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 MIA\"/>
    </mc:Choice>
  </mc:AlternateContent>
  <bookViews>
    <workbookView xWindow="0" yWindow="0" windowWidth="16410" windowHeight="7005" firstSheet="3" activeTab="8"/>
  </bookViews>
  <sheets>
    <sheet name="Frekuensi perhari" sheetId="1" r:id="rId1"/>
    <sheet name="Gram perhari" sheetId="3" r:id="rId2"/>
    <sheet name="Karbohidrat" sheetId="4" r:id="rId3"/>
    <sheet name="Protein Hewani" sheetId="5" r:id="rId4"/>
    <sheet name="Protein Nabati" sheetId="6" r:id="rId5"/>
    <sheet name="Sayuran" sheetId="7" r:id="rId6"/>
    <sheet name="Buah-buahan" sheetId="8" r:id="rId7"/>
    <sheet name="Minuman" sheetId="11" r:id="rId8"/>
    <sheet name="Lainnya" sheetId="12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2" l="1"/>
  <c r="AH10" i="12" s="1"/>
  <c r="AG9" i="12"/>
  <c r="AH9" i="12" s="1"/>
  <c r="AG5" i="12"/>
  <c r="AH5" i="12" s="1"/>
  <c r="AG4" i="12"/>
  <c r="AH4" i="12" s="1"/>
  <c r="AG7" i="11"/>
  <c r="AH7" i="11" s="1"/>
  <c r="AG3" i="11"/>
  <c r="AH3" i="11" s="1"/>
  <c r="AG14" i="8"/>
  <c r="AH14" i="8" s="1"/>
  <c r="AG13" i="8"/>
  <c r="AH13" i="8" s="1"/>
  <c r="AG12" i="8"/>
  <c r="AH12" i="8" s="1"/>
  <c r="AG11" i="8"/>
  <c r="AH11" i="8" s="1"/>
  <c r="AG7" i="8"/>
  <c r="AH7" i="8" s="1"/>
  <c r="AG6" i="8"/>
  <c r="AH6" i="8" s="1"/>
  <c r="AG5" i="8"/>
  <c r="AH5" i="8" s="1"/>
  <c r="AG4" i="8"/>
  <c r="AH4" i="8" s="1"/>
  <c r="AG20" i="7"/>
  <c r="AG21" i="7"/>
  <c r="AG22" i="7"/>
  <c r="AG23" i="7"/>
  <c r="AH23" i="7" s="1"/>
  <c r="AG24" i="7"/>
  <c r="AG25" i="7"/>
  <c r="AH25" i="7" s="1"/>
  <c r="AG26" i="7"/>
  <c r="AG27" i="7"/>
  <c r="AH27" i="7" s="1"/>
  <c r="AG28" i="7"/>
  <c r="AG29" i="7"/>
  <c r="AH29" i="7" s="1"/>
  <c r="AG30" i="7"/>
  <c r="AH22" i="7"/>
  <c r="AH24" i="7"/>
  <c r="AH26" i="7"/>
  <c r="AH28" i="7"/>
  <c r="AH30" i="7"/>
  <c r="AH20" i="7"/>
  <c r="AH21" i="7"/>
  <c r="AG19" i="7"/>
  <c r="AH19" i="7" s="1"/>
  <c r="AG7" i="7"/>
  <c r="AH7" i="7" s="1"/>
  <c r="AG8" i="7"/>
  <c r="AH8" i="7" s="1"/>
  <c r="AG9" i="7"/>
  <c r="AH9" i="7" s="1"/>
  <c r="AG10" i="7"/>
  <c r="AH10" i="7" s="1"/>
  <c r="AG11" i="7"/>
  <c r="AH11" i="7" s="1"/>
  <c r="AG12" i="7"/>
  <c r="AH12" i="7" s="1"/>
  <c r="AG13" i="7"/>
  <c r="AH13" i="7" s="1"/>
  <c r="AG14" i="7"/>
  <c r="AH14" i="7" s="1"/>
  <c r="AG15" i="7"/>
  <c r="AH15" i="7" s="1"/>
  <c r="AG6" i="7"/>
  <c r="AH6" i="7" s="1"/>
  <c r="AG5" i="7"/>
  <c r="AH5" i="7" s="1"/>
  <c r="AG4" i="7"/>
  <c r="AH4" i="7" s="1"/>
  <c r="AH3" i="5"/>
  <c r="AG3" i="5"/>
  <c r="AG8" i="6"/>
  <c r="AH8" i="6" s="1"/>
  <c r="AG9" i="6"/>
  <c r="AH9" i="6" s="1"/>
  <c r="AG4" i="6"/>
  <c r="AH4" i="6" s="1"/>
  <c r="AG3" i="6"/>
  <c r="AH3" i="6" s="1"/>
  <c r="AG13" i="5"/>
  <c r="AH13" i="5" s="1"/>
  <c r="AG10" i="5"/>
  <c r="AH10" i="5" s="1"/>
  <c r="AG11" i="5"/>
  <c r="AH11" i="5" s="1"/>
  <c r="AG12" i="5"/>
  <c r="AH12" i="5" s="1"/>
  <c r="AG6" i="5"/>
  <c r="AH6" i="5" s="1"/>
  <c r="AG4" i="5"/>
  <c r="AH4" i="5" s="1"/>
  <c r="AG5" i="5"/>
  <c r="AH5" i="5" s="1"/>
  <c r="AH10" i="4"/>
  <c r="AH11" i="4"/>
  <c r="AH12" i="4"/>
  <c r="AG10" i="4"/>
  <c r="AG11" i="4"/>
  <c r="AG12" i="4"/>
  <c r="AG5" i="4"/>
  <c r="AH5" i="4" s="1"/>
  <c r="AG6" i="4"/>
  <c r="AH6" i="4" s="1"/>
  <c r="AG4" i="4"/>
  <c r="AH4" i="4" s="1"/>
  <c r="AB32" i="1" l="1"/>
  <c r="B32" i="1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B32" i="3"/>
  <c r="C32" i="1" l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C32" i="1"/>
  <c r="AD32" i="1"/>
  <c r="AE32" i="1"/>
  <c r="AF32" i="1"/>
</calcChain>
</file>

<file path=xl/sharedStrings.xml><?xml version="1.0" encoding="utf-8"?>
<sst xmlns="http://schemas.openxmlformats.org/spreadsheetml/2006/main" count="691" uniqueCount="80">
  <si>
    <t>Bahan Makanan</t>
  </si>
  <si>
    <t>Nasi</t>
  </si>
  <si>
    <t>Roti</t>
  </si>
  <si>
    <t>Jagung</t>
  </si>
  <si>
    <t>Hati Ayam</t>
  </si>
  <si>
    <t>Telur Ayam</t>
  </si>
  <si>
    <t>Daging Ayam</t>
  </si>
  <si>
    <t>Ikan Nila</t>
  </si>
  <si>
    <t>Tahu</t>
  </si>
  <si>
    <t>Tempe</t>
  </si>
  <si>
    <t>Bayam</t>
  </si>
  <si>
    <t>Kangkung</t>
  </si>
  <si>
    <t>Kentang</t>
  </si>
  <si>
    <t>Sawi Putih</t>
  </si>
  <si>
    <t>Sawi Hijau</t>
  </si>
  <si>
    <t>Tomat</t>
  </si>
  <si>
    <t>Timun</t>
  </si>
  <si>
    <t>Terong</t>
  </si>
  <si>
    <t>Waloh</t>
  </si>
  <si>
    <t xml:space="preserve">Wortel </t>
  </si>
  <si>
    <t>Kacang Panjang</t>
  </si>
  <si>
    <t>Katuk</t>
  </si>
  <si>
    <t>Apel</t>
  </si>
  <si>
    <t>Mangga</t>
  </si>
  <si>
    <t>Jeruk</t>
  </si>
  <si>
    <t>Semangka</t>
  </si>
  <si>
    <t>Susu</t>
  </si>
  <si>
    <t>Kerupuk</t>
  </si>
  <si>
    <t>Biskuit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</si>
  <si>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</si>
  <si>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</si>
  <si>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</si>
  <si>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</si>
  <si>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</si>
  <si>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</si>
  <si>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</si>
  <si>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</si>
  <si>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</si>
  <si>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</si>
  <si>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</si>
  <si>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</si>
  <si>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</si>
  <si>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</si>
  <si>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</si>
  <si>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</si>
  <si>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</si>
  <si>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</si>
  <si>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</si>
  <si>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</si>
  <si>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</si>
  <si>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</si>
  <si>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</si>
  <si>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</si>
  <si>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</si>
  <si>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</si>
  <si>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</si>
  <si>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</si>
  <si>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</si>
  <si>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</si>
  <si>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</si>
  <si>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15.7</t>
  </si>
  <si>
    <t>7.1</t>
  </si>
  <si>
    <t>3.5</t>
  </si>
  <si>
    <t>14.2</t>
  </si>
  <si>
    <t>0.8</t>
  </si>
  <si>
    <t>28.5</t>
  </si>
  <si>
    <t>Frekuensi Perhari</t>
  </si>
  <si>
    <t>Total</t>
  </si>
  <si>
    <t>Gram / hari</t>
  </si>
  <si>
    <t>Frekuensi / hari</t>
  </si>
  <si>
    <t>Jumlah</t>
  </si>
  <si>
    <t>Rata-rata</t>
  </si>
  <si>
    <t>Konsumsi gram perhari</t>
  </si>
  <si>
    <t>Jenis pangan sumber karbohidrat yang paling banyak di konsumsi adalah nasi dengan rata-rata frekuensi 2,23 dan rata-rata berat 209,68 gr/hari</t>
  </si>
  <si>
    <t>Jenis buah yang paling banyak di konsumsi adalah mangga dengan rata-rata frekuensi 0,06 dan rata-rata berat 4,45 gr/hari</t>
  </si>
  <si>
    <t>Jenis pangan sayuran yang paling banyak di konsumsi adalah bayam dengan rata-rata frekuensi 0,21 dan rata-rata berat 6,62 gr/hari</t>
  </si>
  <si>
    <t>Jenis pangan sumber protein nabati yang paling banyak di konsumsi adalah tahu dengan rata-rata frekuensi 0,57 dan rata-rata berat 68,10 gr/hari</t>
  </si>
  <si>
    <t>Jenis pangan sumber protein hewani yang paling banyak di konsumsi adalah telur ayam dengan rata-rata frekuensi 0,31 dan rata-rata berat 16,78 gr/hari</t>
  </si>
  <si>
    <t>Jenis minuman yang paling banyak di konsumsi adalah susu dengan rata-rata frekuensi 0,65 dan rata-rata berat 7,23 gr/hari</t>
  </si>
  <si>
    <t>Jenis sumber lainnya yang paling banyak di konsumsi adalah biskuit dengan rata-rata frekuensi 0,38 dan rata-rata berat 13,57 gr/hari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</si>
</sst>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1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/>
    </xf>
    <xf numFmtId="0" fontId="3" fillId="0" borderId="0" xfId="0" applyNumberFormat="1" applyFont="1"/>
    <xf numFmtId="0" fontId="3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2" fontId="3" fillId="0" borderId="1" xfId="0" applyNumberFormat="1" applyFont="1" applyBorder="1"/>
    <xf numFmtId="2" fontId="3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2" fontId="0" fillId="0" borderId="1" xfId="0" applyNumberFormat="1" applyBorder="1"/>
    <xf numFmtId="0" fontId="4" fillId="0" borderId="2" xfId="0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2" xfId="0" applyBorder="1"/>
    <xf numFmtId="0" fontId="3" fillId="0" borderId="0" xfId="0" applyFont="1" applyAlignment="1">
      <alignment horizontal="left" vertical="top" wrapText="1"/>
    </xf>
    <xf numFmtId="0" fontId="3" fillId="0" borderId="2" xfId="0" applyFont="1" applyBorder="1"/>
    <xf numFmtId="2" fontId="3" fillId="0" borderId="2" xfId="0" applyNumberFormat="1" applyFont="1" applyBorder="1"/>
    <xf numFmtId="2" fontId="4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0" fillId="0" borderId="2" xfId="0" applyNumberForma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zoomScaleNormal="100" workbookViewId="0">
      <selection activeCell="B7" sqref="B7:AF10"/>
    </sheetView>
  </sheetViews>
  <sheetFormatPr defaultColWidth="15.28515625" defaultRowHeight="14.25" x14ac:dyDescent="0.2"/>
  <cols>
    <col min="1" max="1" width="15.7109375" style="5" customWidth="1"/>
    <col min="2" max="2" width="5.42578125" style="6" customWidth="1"/>
    <col min="3" max="32" width="5.42578125" style="7" customWidth="1"/>
    <col min="33" max="33" width="5.42578125" style="5" customWidth="1"/>
    <col min="34" max="16384" width="15.28515625" style="5"/>
  </cols>
  <sheetData>
    <row r="1" spans="1:32" x14ac:dyDescent="0.2">
      <c r="A1" s="5" t="s">
        <v>66</v>
      </c>
    </row>
    <row r="3" spans="1:32" s="9" customFormat="1" ht="15" customHeight="1" x14ac:dyDescent="0.2">
      <c r="A3" s="8" t="s">
        <v>0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8" t="s">
        <v>41</v>
      </c>
      <c r="O3" s="8" t="s">
        <v>42</v>
      </c>
      <c r="P3" s="8" t="s">
        <v>43</v>
      </c>
      <c r="Q3" s="8" t="s">
        <v>44</v>
      </c>
      <c r="R3" s="8" t="s">
        <v>45</v>
      </c>
      <c r="S3" s="8" t="s">
        <v>46</v>
      </c>
      <c r="T3" s="8" t="s">
        <v>47</v>
      </c>
      <c r="U3" s="8" t="s">
        <v>48</v>
      </c>
      <c r="V3" s="8" t="s">
        <v>49</v>
      </c>
      <c r="W3" s="8" t="s">
        <v>50</v>
      </c>
      <c r="X3" s="8" t="s">
        <v>51</v>
      </c>
      <c r="Y3" s="8" t="s">
        <v>52</v>
      </c>
      <c r="Z3" s="8" t="s">
        <v>53</v>
      </c>
      <c r="AA3" s="8" t="s">
        <v>54</v>
      </c>
      <c r="AB3" s="8" t="s">
        <v>55</v>
      </c>
      <c r="AC3" s="8" t="s">
        <v>56</v>
      </c>
      <c r="AD3" s="8" t="s">
        <v>57</v>
      </c>
      <c r="AE3" s="8" t="s">
        <v>58</v>
      </c>
      <c r="AF3" s="8" t="s">
        <v>59</v>
      </c>
    </row>
    <row r="4" spans="1:32" ht="15" customHeight="1" x14ac:dyDescent="0.2">
      <c r="A4" s="10" t="s">
        <v>1</v>
      </c>
      <c r="B4" s="11">
        <v>3</v>
      </c>
      <c r="C4" s="12">
        <v>2</v>
      </c>
      <c r="D4" s="12">
        <v>2</v>
      </c>
      <c r="E4" s="12">
        <v>2</v>
      </c>
      <c r="F4" s="12">
        <v>2</v>
      </c>
      <c r="G4" s="12">
        <v>2</v>
      </c>
      <c r="H4" s="12">
        <v>3</v>
      </c>
      <c r="I4" s="12">
        <v>3</v>
      </c>
      <c r="J4" s="12">
        <v>2</v>
      </c>
      <c r="K4" s="12">
        <v>3</v>
      </c>
      <c r="L4" s="12">
        <v>2</v>
      </c>
      <c r="M4" s="12">
        <v>2</v>
      </c>
      <c r="N4" s="12">
        <v>2</v>
      </c>
      <c r="O4" s="12">
        <v>3</v>
      </c>
      <c r="P4" s="12">
        <v>2</v>
      </c>
      <c r="Q4" s="12">
        <v>2</v>
      </c>
      <c r="R4" s="12">
        <v>2</v>
      </c>
      <c r="S4" s="12">
        <v>1</v>
      </c>
      <c r="T4" s="12">
        <v>2</v>
      </c>
      <c r="U4" s="12">
        <v>2</v>
      </c>
      <c r="V4" s="12">
        <v>2</v>
      </c>
      <c r="W4" s="12">
        <v>2</v>
      </c>
      <c r="X4" s="12">
        <v>3</v>
      </c>
      <c r="Y4" s="12">
        <v>1</v>
      </c>
      <c r="Z4" s="12">
        <v>3</v>
      </c>
      <c r="AA4" s="12">
        <v>2</v>
      </c>
      <c r="AB4" s="12">
        <v>3</v>
      </c>
      <c r="AC4" s="12">
        <v>2</v>
      </c>
      <c r="AD4" s="12">
        <v>2</v>
      </c>
      <c r="AE4" s="12">
        <v>3</v>
      </c>
      <c r="AF4" s="12">
        <v>2</v>
      </c>
    </row>
    <row r="5" spans="1:32" ht="15" customHeight="1" x14ac:dyDescent="0.2">
      <c r="A5" s="10" t="s">
        <v>2</v>
      </c>
      <c r="B5" s="11">
        <v>1</v>
      </c>
      <c r="C5" s="12">
        <v>0</v>
      </c>
      <c r="D5" s="12">
        <v>0</v>
      </c>
      <c r="E5" s="12">
        <v>0.16</v>
      </c>
      <c r="F5" s="12">
        <v>0</v>
      </c>
      <c r="G5" s="12">
        <v>0</v>
      </c>
      <c r="H5" s="12">
        <v>0.71</v>
      </c>
      <c r="I5" s="12">
        <v>0.71</v>
      </c>
      <c r="J5" s="12">
        <v>0.14000000000000001</v>
      </c>
      <c r="K5" s="12">
        <v>0.06</v>
      </c>
      <c r="L5" s="12">
        <v>0.28000000000000003</v>
      </c>
      <c r="M5" s="12">
        <v>0.1</v>
      </c>
      <c r="N5" s="12">
        <v>0</v>
      </c>
      <c r="O5" s="12">
        <v>0.28000000000000003</v>
      </c>
      <c r="P5" s="12">
        <v>0</v>
      </c>
      <c r="Q5" s="12">
        <v>0.28000000000000003</v>
      </c>
      <c r="R5" s="12">
        <v>0.14000000000000001</v>
      </c>
      <c r="S5" s="12">
        <v>0</v>
      </c>
      <c r="T5" s="12">
        <v>0</v>
      </c>
      <c r="U5" s="12">
        <v>0</v>
      </c>
      <c r="V5" s="12">
        <v>0</v>
      </c>
      <c r="W5" s="12">
        <v>0.71</v>
      </c>
      <c r="X5" s="12">
        <v>0.28000000000000003</v>
      </c>
      <c r="Y5" s="12">
        <v>0</v>
      </c>
      <c r="Z5" s="12">
        <v>1</v>
      </c>
      <c r="AA5" s="12">
        <v>0</v>
      </c>
      <c r="AB5" s="12">
        <v>0.42</v>
      </c>
      <c r="AC5" s="12">
        <v>0</v>
      </c>
      <c r="AD5" s="12">
        <v>0</v>
      </c>
      <c r="AE5" s="12">
        <v>0</v>
      </c>
      <c r="AF5" s="12">
        <v>0</v>
      </c>
    </row>
    <row r="6" spans="1:32" ht="15" customHeight="1" x14ac:dyDescent="0.2">
      <c r="A6" s="10" t="s">
        <v>3</v>
      </c>
      <c r="B6" s="13">
        <v>0.28000000000000003</v>
      </c>
      <c r="C6" s="12">
        <v>0</v>
      </c>
      <c r="D6" s="12">
        <v>0</v>
      </c>
      <c r="E6" s="12">
        <v>0.03</v>
      </c>
      <c r="F6" s="12">
        <v>0</v>
      </c>
      <c r="G6" s="12">
        <v>0.14000000000000001</v>
      </c>
      <c r="H6" s="12">
        <v>0</v>
      </c>
      <c r="I6" s="12">
        <v>0</v>
      </c>
      <c r="J6" s="12">
        <v>0</v>
      </c>
      <c r="K6" s="12">
        <v>0</v>
      </c>
      <c r="L6" s="12">
        <v>0.03</v>
      </c>
      <c r="M6" s="12">
        <v>0.28000000000000003</v>
      </c>
      <c r="N6" s="12">
        <v>0</v>
      </c>
      <c r="O6" s="12">
        <v>0</v>
      </c>
      <c r="P6" s="12">
        <v>0</v>
      </c>
      <c r="Q6" s="12">
        <v>0.28000000000000003</v>
      </c>
      <c r="R6" s="12">
        <v>0.03</v>
      </c>
      <c r="S6" s="12">
        <v>0.85</v>
      </c>
      <c r="T6" s="12">
        <v>1</v>
      </c>
      <c r="U6" s="12">
        <v>0</v>
      </c>
      <c r="V6" s="12">
        <v>0.28000000000000003</v>
      </c>
      <c r="W6" s="12">
        <v>0.28000000000000003</v>
      </c>
      <c r="X6" s="12">
        <v>0</v>
      </c>
      <c r="Y6" s="12">
        <v>0</v>
      </c>
      <c r="Z6" s="12">
        <v>0.42</v>
      </c>
      <c r="AA6" s="12">
        <v>0.03</v>
      </c>
      <c r="AB6" s="12">
        <v>0.42</v>
      </c>
      <c r="AC6" s="12">
        <v>0</v>
      </c>
      <c r="AD6" s="12">
        <v>0</v>
      </c>
      <c r="AE6" s="12">
        <v>0</v>
      </c>
      <c r="AF6" s="12">
        <v>0.14000000000000001</v>
      </c>
    </row>
    <row r="7" spans="1:32" s="16" customFormat="1" ht="15" customHeight="1" x14ac:dyDescent="0.2">
      <c r="A7" s="14" t="s">
        <v>4</v>
      </c>
      <c r="B7" s="13">
        <v>0.28000000000000003</v>
      </c>
      <c r="C7" s="15">
        <v>0.03</v>
      </c>
      <c r="D7" s="15">
        <v>0</v>
      </c>
      <c r="E7" s="15">
        <v>0</v>
      </c>
      <c r="F7" s="15">
        <v>0.28000000000000003</v>
      </c>
      <c r="G7" s="15">
        <v>0.03</v>
      </c>
      <c r="H7" s="15">
        <v>0.13</v>
      </c>
      <c r="I7" s="15">
        <v>0.13</v>
      </c>
      <c r="J7" s="15">
        <v>0</v>
      </c>
      <c r="K7" s="15">
        <v>0</v>
      </c>
      <c r="L7" s="15">
        <v>0.03</v>
      </c>
      <c r="M7" s="15">
        <v>0.1</v>
      </c>
      <c r="N7" s="15">
        <v>0</v>
      </c>
      <c r="O7" s="15">
        <v>0</v>
      </c>
      <c r="P7" s="15">
        <v>0.03</v>
      </c>
      <c r="Q7" s="15">
        <v>0</v>
      </c>
      <c r="R7" s="15">
        <v>0</v>
      </c>
      <c r="S7" s="15">
        <v>0.14000000000000001</v>
      </c>
      <c r="T7" s="15">
        <v>0</v>
      </c>
      <c r="U7" s="15">
        <v>0.03</v>
      </c>
      <c r="V7" s="15">
        <v>0</v>
      </c>
      <c r="W7" s="15">
        <v>0.06</v>
      </c>
      <c r="X7" s="15">
        <v>0</v>
      </c>
      <c r="Y7" s="15">
        <v>0.14000000000000001</v>
      </c>
      <c r="Z7" s="15">
        <v>0</v>
      </c>
      <c r="AA7" s="15">
        <v>0</v>
      </c>
      <c r="AB7" s="15">
        <v>0</v>
      </c>
      <c r="AC7" s="15">
        <v>0</v>
      </c>
      <c r="AD7" s="15">
        <v>0.06</v>
      </c>
      <c r="AE7" s="15">
        <v>0.28000000000000003</v>
      </c>
      <c r="AF7" s="15">
        <v>0</v>
      </c>
    </row>
    <row r="8" spans="1:32" ht="15" customHeight="1" x14ac:dyDescent="0.2">
      <c r="A8" s="10" t="s">
        <v>5</v>
      </c>
      <c r="B8" s="11">
        <v>0.71</v>
      </c>
      <c r="C8" s="12">
        <v>0.28000000000000003</v>
      </c>
      <c r="D8" s="12">
        <v>0.42</v>
      </c>
      <c r="E8" s="12">
        <v>0.14000000000000001</v>
      </c>
      <c r="F8" s="12">
        <v>0.42</v>
      </c>
      <c r="G8" s="12">
        <v>0.03</v>
      </c>
      <c r="H8" s="12">
        <v>0.03</v>
      </c>
      <c r="I8" s="12">
        <v>0.71</v>
      </c>
      <c r="J8" s="12">
        <v>0.14000000000000001</v>
      </c>
      <c r="K8" s="12">
        <v>0.28000000000000003</v>
      </c>
      <c r="L8" s="12">
        <v>0.14000000000000001</v>
      </c>
      <c r="M8" s="12">
        <v>0.28000000000000003</v>
      </c>
      <c r="N8" s="12">
        <v>0</v>
      </c>
      <c r="O8" s="12">
        <v>0.28000000000000003</v>
      </c>
      <c r="P8" s="12">
        <v>0</v>
      </c>
      <c r="Q8" s="12">
        <v>0.42</v>
      </c>
      <c r="R8" s="12">
        <v>0.03</v>
      </c>
      <c r="S8" s="12">
        <v>0.42</v>
      </c>
      <c r="T8" s="12">
        <v>0</v>
      </c>
      <c r="U8" s="12">
        <v>0.71</v>
      </c>
      <c r="V8" s="12">
        <v>0.28000000000000003</v>
      </c>
      <c r="W8" s="12">
        <v>0.71</v>
      </c>
      <c r="X8" s="12">
        <v>0.71</v>
      </c>
      <c r="Y8" s="12">
        <v>0.42</v>
      </c>
      <c r="Z8" s="12">
        <v>0.42</v>
      </c>
      <c r="AA8" s="12">
        <v>0.06</v>
      </c>
      <c r="AB8" s="12">
        <v>0.56999999999999995</v>
      </c>
      <c r="AC8" s="12">
        <v>0.28000000000000003</v>
      </c>
      <c r="AD8" s="12">
        <v>0</v>
      </c>
      <c r="AE8" s="12">
        <v>0.56999999999999995</v>
      </c>
      <c r="AF8" s="12">
        <v>0</v>
      </c>
    </row>
    <row r="9" spans="1:32" ht="15" customHeight="1" x14ac:dyDescent="0.2">
      <c r="A9" s="10" t="s">
        <v>6</v>
      </c>
      <c r="B9" s="11">
        <v>0</v>
      </c>
      <c r="C9" s="12">
        <v>0</v>
      </c>
      <c r="D9" s="12">
        <v>0.14000000000000001</v>
      </c>
      <c r="E9" s="12">
        <v>0.14000000000000001</v>
      </c>
      <c r="F9" s="12">
        <v>0.42</v>
      </c>
      <c r="G9" s="12">
        <v>0.14000000000000001</v>
      </c>
      <c r="H9" s="12">
        <v>0.71</v>
      </c>
      <c r="I9" s="12">
        <v>0.71</v>
      </c>
      <c r="J9" s="12">
        <v>0.28000000000000003</v>
      </c>
      <c r="K9" s="12">
        <v>0.71</v>
      </c>
      <c r="L9" s="12">
        <v>0.28000000000000003</v>
      </c>
      <c r="M9" s="12">
        <v>0</v>
      </c>
      <c r="N9" s="12">
        <v>2</v>
      </c>
      <c r="O9" s="12">
        <v>0.42</v>
      </c>
      <c r="P9" s="12">
        <v>0.28000000000000003</v>
      </c>
      <c r="Q9" s="12">
        <v>0.42</v>
      </c>
      <c r="R9" s="12">
        <v>0.03</v>
      </c>
      <c r="S9" s="12">
        <v>0</v>
      </c>
      <c r="T9" s="12">
        <v>0</v>
      </c>
      <c r="U9" s="12">
        <v>0.03</v>
      </c>
      <c r="V9" s="12">
        <v>0.56999999999999995</v>
      </c>
      <c r="W9" s="12">
        <v>0.71</v>
      </c>
      <c r="X9" s="12">
        <v>0.28000000000000003</v>
      </c>
      <c r="Y9" s="12">
        <v>0.14000000000000001</v>
      </c>
      <c r="Z9" s="12">
        <v>0.28000000000000003</v>
      </c>
      <c r="AA9" s="12">
        <v>0</v>
      </c>
      <c r="AB9" s="12">
        <v>0.28000000000000003</v>
      </c>
      <c r="AC9" s="12">
        <v>0.14000000000000001</v>
      </c>
      <c r="AD9" s="12">
        <v>0.14000000000000001</v>
      </c>
      <c r="AE9" s="12">
        <v>0.14000000000000001</v>
      </c>
      <c r="AF9" s="12">
        <v>0.06</v>
      </c>
    </row>
    <row r="10" spans="1:32" ht="15" customHeight="1" x14ac:dyDescent="0.2">
      <c r="A10" s="10" t="s">
        <v>7</v>
      </c>
      <c r="B10" s="11">
        <v>0.14000000000000001</v>
      </c>
      <c r="C10" s="12">
        <v>0.14000000000000001</v>
      </c>
      <c r="D10" s="12">
        <v>0</v>
      </c>
      <c r="E10" s="12">
        <v>0.03</v>
      </c>
      <c r="F10" s="12">
        <v>0.14000000000000001</v>
      </c>
      <c r="G10" s="12">
        <v>0</v>
      </c>
      <c r="H10" s="12">
        <v>0.03</v>
      </c>
      <c r="I10" s="12">
        <v>0</v>
      </c>
      <c r="J10" s="12">
        <v>0</v>
      </c>
      <c r="K10" s="12">
        <v>0</v>
      </c>
      <c r="L10" s="12">
        <v>0</v>
      </c>
      <c r="M10" s="12">
        <v>0.14000000000000001</v>
      </c>
      <c r="N10" s="12">
        <v>0.42</v>
      </c>
      <c r="O10" s="12">
        <v>0</v>
      </c>
      <c r="P10" s="12">
        <v>0.28000000000000003</v>
      </c>
      <c r="Q10" s="12">
        <v>0</v>
      </c>
      <c r="R10" s="12">
        <v>0.03</v>
      </c>
      <c r="S10" s="12">
        <v>0</v>
      </c>
      <c r="T10" s="12">
        <v>0</v>
      </c>
      <c r="U10" s="12">
        <v>0</v>
      </c>
      <c r="V10" s="12">
        <v>0</v>
      </c>
      <c r="W10" s="12">
        <v>0.03</v>
      </c>
      <c r="X10" s="12">
        <v>0.06</v>
      </c>
      <c r="Y10" s="12">
        <v>0</v>
      </c>
      <c r="Z10" s="12">
        <v>0.28000000000000003</v>
      </c>
      <c r="AA10" s="12">
        <v>0</v>
      </c>
      <c r="AB10" s="12">
        <v>0</v>
      </c>
      <c r="AC10" s="12">
        <v>0</v>
      </c>
      <c r="AD10" s="12">
        <v>0</v>
      </c>
      <c r="AE10" s="12">
        <v>0.14000000000000001</v>
      </c>
      <c r="AF10" s="12">
        <v>0</v>
      </c>
    </row>
    <row r="11" spans="1:32" ht="15" customHeight="1" x14ac:dyDescent="0.2">
      <c r="A11" s="10" t="s">
        <v>8</v>
      </c>
      <c r="B11" s="11">
        <v>0.14000000000000001</v>
      </c>
      <c r="C11" s="12">
        <v>0.42</v>
      </c>
      <c r="D11" s="12">
        <v>0.28000000000000003</v>
      </c>
      <c r="E11" s="12">
        <v>0.56999999999999995</v>
      </c>
      <c r="F11" s="12">
        <v>1</v>
      </c>
      <c r="G11" s="12">
        <v>0.56999999999999995</v>
      </c>
      <c r="H11" s="12">
        <v>0.56999999999999995</v>
      </c>
      <c r="I11" s="12">
        <v>0.42</v>
      </c>
      <c r="J11" s="12">
        <v>0.71</v>
      </c>
      <c r="K11" s="12">
        <v>0.71</v>
      </c>
      <c r="L11" s="12">
        <v>0.42</v>
      </c>
      <c r="M11" s="12">
        <v>0.1</v>
      </c>
      <c r="N11" s="12">
        <v>2</v>
      </c>
      <c r="O11" s="12">
        <v>0.28000000000000003</v>
      </c>
      <c r="P11" s="12">
        <v>1</v>
      </c>
      <c r="Q11" s="12">
        <v>0.56999999999999995</v>
      </c>
      <c r="R11" s="12">
        <v>0.03</v>
      </c>
      <c r="S11" s="12">
        <v>0.71</v>
      </c>
      <c r="T11" s="12">
        <v>1</v>
      </c>
      <c r="U11" s="12">
        <v>0.28000000000000003</v>
      </c>
      <c r="V11" s="12">
        <v>0.85</v>
      </c>
      <c r="W11" s="12">
        <v>0.85</v>
      </c>
      <c r="X11" s="12">
        <v>0.42</v>
      </c>
      <c r="Y11" s="12">
        <v>0.71</v>
      </c>
      <c r="Z11" s="12">
        <v>0.71</v>
      </c>
      <c r="AA11" s="12">
        <v>0.71</v>
      </c>
      <c r="AB11" s="12">
        <v>0.56999999999999995</v>
      </c>
      <c r="AC11" s="12">
        <v>0.56999999999999995</v>
      </c>
      <c r="AD11" s="12">
        <v>0.14000000000000001</v>
      </c>
      <c r="AE11" s="12">
        <v>0.14000000000000001</v>
      </c>
      <c r="AF11" s="12">
        <v>0.28000000000000003</v>
      </c>
    </row>
    <row r="12" spans="1:32" ht="15" customHeight="1" x14ac:dyDescent="0.2">
      <c r="A12" s="10" t="s">
        <v>9</v>
      </c>
      <c r="B12" s="11">
        <v>0.14000000000000001</v>
      </c>
      <c r="C12" s="12">
        <v>0.42</v>
      </c>
      <c r="D12" s="12">
        <v>0.28000000000000003</v>
      </c>
      <c r="E12" s="12">
        <v>0.03</v>
      </c>
      <c r="F12" s="12">
        <v>1</v>
      </c>
      <c r="G12" s="12">
        <v>0.56999999999999995</v>
      </c>
      <c r="H12" s="12">
        <v>0.56999999999999995</v>
      </c>
      <c r="I12" s="12">
        <v>0.42</v>
      </c>
      <c r="J12" s="12">
        <v>0.71</v>
      </c>
      <c r="K12" s="12">
        <v>0.03</v>
      </c>
      <c r="L12" s="12">
        <v>0.42</v>
      </c>
      <c r="M12" s="12">
        <v>0.1</v>
      </c>
      <c r="N12" s="12">
        <v>2</v>
      </c>
      <c r="O12" s="12">
        <v>0.28000000000000003</v>
      </c>
      <c r="P12" s="12">
        <v>1</v>
      </c>
      <c r="Q12" s="12">
        <v>0.71</v>
      </c>
      <c r="R12" s="12">
        <v>0.03</v>
      </c>
      <c r="S12" s="12">
        <v>0.71</v>
      </c>
      <c r="T12" s="12">
        <v>1</v>
      </c>
      <c r="U12" s="12">
        <v>0.28000000000000003</v>
      </c>
      <c r="V12" s="12">
        <v>0.85</v>
      </c>
      <c r="W12" s="12">
        <v>0.85</v>
      </c>
      <c r="X12" s="12">
        <v>0.42</v>
      </c>
      <c r="Y12" s="12">
        <v>0.71</v>
      </c>
      <c r="Z12" s="12">
        <v>0.71</v>
      </c>
      <c r="AA12" s="12">
        <v>0.71</v>
      </c>
      <c r="AB12" s="12">
        <v>0.56999999999999995</v>
      </c>
      <c r="AC12" s="12">
        <v>0.56999999999999995</v>
      </c>
      <c r="AD12" s="12">
        <v>0.14000000000000001</v>
      </c>
      <c r="AE12" s="12">
        <v>0.14000000000000001</v>
      </c>
      <c r="AF12" s="12">
        <v>0.28000000000000003</v>
      </c>
    </row>
    <row r="13" spans="1:32" ht="15" customHeight="1" x14ac:dyDescent="0.2">
      <c r="A13" s="10" t="s">
        <v>10</v>
      </c>
      <c r="B13" s="11">
        <v>0.14000000000000001</v>
      </c>
      <c r="C13" s="12">
        <v>0.03</v>
      </c>
      <c r="D13" s="12">
        <v>0.14000000000000001</v>
      </c>
      <c r="E13" s="12">
        <v>0.06</v>
      </c>
      <c r="F13" s="12">
        <v>0</v>
      </c>
      <c r="G13" s="12">
        <v>0.14000000000000001</v>
      </c>
      <c r="H13" s="12">
        <v>0.42</v>
      </c>
      <c r="I13" s="12">
        <v>0.28000000000000003</v>
      </c>
      <c r="J13" s="12">
        <v>0.14000000000000001</v>
      </c>
      <c r="K13" s="12">
        <v>0.06</v>
      </c>
      <c r="L13" s="12">
        <v>0.14000000000000001</v>
      </c>
      <c r="M13" s="12">
        <v>0.28000000000000003</v>
      </c>
      <c r="N13" s="12">
        <v>0.85</v>
      </c>
      <c r="O13" s="12">
        <v>0</v>
      </c>
      <c r="P13" s="12">
        <v>0.14000000000000001</v>
      </c>
      <c r="Q13" s="12">
        <v>0.42</v>
      </c>
      <c r="R13" s="12">
        <v>0</v>
      </c>
      <c r="S13" s="12">
        <v>0.28000000000000003</v>
      </c>
      <c r="T13" s="12">
        <v>0</v>
      </c>
      <c r="U13" s="12">
        <v>0.28000000000000003</v>
      </c>
      <c r="V13" s="12">
        <v>0.14000000000000001</v>
      </c>
      <c r="W13" s="12">
        <v>0.85</v>
      </c>
      <c r="X13" s="12">
        <v>0.28000000000000003</v>
      </c>
      <c r="Y13" s="12">
        <v>0.14000000000000001</v>
      </c>
      <c r="Z13" s="12">
        <v>0.56999999999999995</v>
      </c>
      <c r="AA13" s="12">
        <v>0.03</v>
      </c>
      <c r="AB13" s="12">
        <v>0.42</v>
      </c>
      <c r="AC13" s="12">
        <v>0.14000000000000001</v>
      </c>
      <c r="AD13" s="12">
        <v>0</v>
      </c>
      <c r="AE13" s="12">
        <v>0.14000000000000001</v>
      </c>
      <c r="AF13" s="12">
        <v>0.14000000000000001</v>
      </c>
    </row>
    <row r="14" spans="1:32" ht="15" customHeight="1" x14ac:dyDescent="0.2">
      <c r="A14" s="10" t="s">
        <v>11</v>
      </c>
      <c r="B14" s="11">
        <v>0.14000000000000001</v>
      </c>
      <c r="C14" s="12">
        <v>0.03</v>
      </c>
      <c r="D14" s="12">
        <v>0.03</v>
      </c>
      <c r="E14" s="12">
        <v>0</v>
      </c>
      <c r="F14" s="12">
        <v>0</v>
      </c>
      <c r="G14" s="12">
        <v>0.14000000000000001</v>
      </c>
      <c r="H14" s="12">
        <v>0.03</v>
      </c>
      <c r="I14" s="12">
        <v>0.14000000000000001</v>
      </c>
      <c r="J14" s="12">
        <v>0.03</v>
      </c>
      <c r="K14" s="12">
        <v>0.03</v>
      </c>
      <c r="L14" s="12">
        <v>0</v>
      </c>
      <c r="M14" s="12">
        <v>0.03</v>
      </c>
      <c r="N14" s="12">
        <v>0</v>
      </c>
      <c r="O14" s="12">
        <v>0</v>
      </c>
      <c r="P14" s="12">
        <v>0</v>
      </c>
      <c r="Q14" s="12">
        <v>0.28000000000000003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0.14000000000000001</v>
      </c>
      <c r="X14" s="12">
        <v>0</v>
      </c>
      <c r="Y14" s="12">
        <v>0.14000000000000001</v>
      </c>
      <c r="Z14" s="12">
        <v>0.14000000000000001</v>
      </c>
      <c r="AA14" s="12">
        <v>0</v>
      </c>
      <c r="AB14" s="12">
        <v>0.14000000000000001</v>
      </c>
      <c r="AC14" s="12">
        <v>0.14000000000000001</v>
      </c>
      <c r="AD14" s="12">
        <v>0</v>
      </c>
      <c r="AE14" s="12">
        <v>0.14000000000000001</v>
      </c>
      <c r="AF14" s="12">
        <v>0.14000000000000001</v>
      </c>
    </row>
    <row r="15" spans="1:32" ht="15" customHeight="1" x14ac:dyDescent="0.2">
      <c r="A15" s="10" t="s">
        <v>12</v>
      </c>
      <c r="B15" s="11">
        <v>0.14000000000000001</v>
      </c>
      <c r="C15" s="12">
        <v>0</v>
      </c>
      <c r="D15" s="12">
        <v>0.13</v>
      </c>
      <c r="E15" s="12">
        <v>0</v>
      </c>
      <c r="F15" s="12">
        <v>0</v>
      </c>
      <c r="G15" s="12">
        <v>0</v>
      </c>
      <c r="H15" s="12">
        <v>0.14000000000000001</v>
      </c>
      <c r="I15" s="12">
        <v>0</v>
      </c>
      <c r="J15" s="12">
        <v>0.14000000000000001</v>
      </c>
      <c r="K15" s="12">
        <v>0.14000000000000001</v>
      </c>
      <c r="L15" s="12">
        <v>0.14000000000000001</v>
      </c>
      <c r="M15" s="12">
        <v>0</v>
      </c>
      <c r="N15" s="12">
        <v>0</v>
      </c>
      <c r="O15" s="12">
        <v>0</v>
      </c>
      <c r="P15" s="12">
        <v>0</v>
      </c>
      <c r="Q15" s="12">
        <v>0.14000000000000001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0.14000000000000001</v>
      </c>
      <c r="Z15" s="12">
        <v>0.14000000000000001</v>
      </c>
      <c r="AA15" s="12">
        <v>0</v>
      </c>
      <c r="AB15" s="12">
        <v>0.14000000000000001</v>
      </c>
      <c r="AC15" s="12">
        <v>0</v>
      </c>
      <c r="AD15" s="12">
        <v>0</v>
      </c>
      <c r="AE15" s="12">
        <v>0</v>
      </c>
      <c r="AF15" s="12">
        <v>0</v>
      </c>
    </row>
    <row r="16" spans="1:32" ht="15" customHeight="1" x14ac:dyDescent="0.2">
      <c r="A16" s="10" t="s">
        <v>13</v>
      </c>
      <c r="B16" s="11">
        <v>0</v>
      </c>
      <c r="C16" s="12">
        <v>0</v>
      </c>
      <c r="D16" s="12">
        <v>0.16</v>
      </c>
      <c r="E16" s="12">
        <v>0</v>
      </c>
      <c r="F16" s="12">
        <v>0</v>
      </c>
      <c r="G16" s="12">
        <v>0.14000000000000001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0.85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0.14000000000000001</v>
      </c>
      <c r="AC16" s="12">
        <v>0.14000000000000001</v>
      </c>
      <c r="AD16" s="12">
        <v>0</v>
      </c>
      <c r="AE16" s="12">
        <v>0</v>
      </c>
      <c r="AF16" s="12">
        <v>0</v>
      </c>
    </row>
    <row r="17" spans="1:32" ht="15" customHeight="1" x14ac:dyDescent="0.2">
      <c r="A17" s="10" t="s">
        <v>14</v>
      </c>
      <c r="B17" s="11">
        <v>0</v>
      </c>
      <c r="C17" s="12">
        <v>0.03</v>
      </c>
      <c r="D17" s="12">
        <v>0.06</v>
      </c>
      <c r="E17" s="12">
        <v>0.06</v>
      </c>
      <c r="F17" s="12">
        <v>0</v>
      </c>
      <c r="G17" s="12">
        <v>0.14000000000000001</v>
      </c>
      <c r="H17" s="12">
        <v>0.03</v>
      </c>
      <c r="I17" s="12">
        <v>0.28000000000000003</v>
      </c>
      <c r="J17" s="12">
        <v>0</v>
      </c>
      <c r="K17" s="12">
        <v>0</v>
      </c>
      <c r="L17" s="12">
        <v>0.14000000000000001</v>
      </c>
      <c r="M17" s="12">
        <v>0</v>
      </c>
      <c r="N17" s="12">
        <v>0</v>
      </c>
      <c r="O17" s="12">
        <v>0.03</v>
      </c>
      <c r="P17" s="12">
        <v>0</v>
      </c>
      <c r="Q17" s="12">
        <v>0</v>
      </c>
      <c r="R17" s="12">
        <v>0</v>
      </c>
      <c r="S17" s="12">
        <v>0</v>
      </c>
      <c r="T17" s="12">
        <v>0.85</v>
      </c>
      <c r="U17" s="12">
        <v>0.14000000000000001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0.14000000000000001</v>
      </c>
      <c r="AC17" s="12">
        <v>0.14000000000000001</v>
      </c>
      <c r="AD17" s="12">
        <v>0.14000000000000001</v>
      </c>
      <c r="AE17" s="12">
        <v>0.14000000000000001</v>
      </c>
      <c r="AF17" s="12">
        <v>0</v>
      </c>
    </row>
    <row r="18" spans="1:32" ht="15" customHeight="1" x14ac:dyDescent="0.2">
      <c r="A18" s="10" t="s">
        <v>15</v>
      </c>
      <c r="B18" s="11">
        <v>0.14000000000000001</v>
      </c>
      <c r="C18" s="12">
        <v>0</v>
      </c>
      <c r="D18" s="12">
        <v>0.14000000000000001</v>
      </c>
      <c r="E18" s="12">
        <v>0</v>
      </c>
      <c r="F18" s="12">
        <v>0</v>
      </c>
      <c r="G18" s="12">
        <v>0.14000000000000001</v>
      </c>
      <c r="H18" s="12">
        <v>0.42</v>
      </c>
      <c r="I18" s="12">
        <v>1</v>
      </c>
      <c r="J18" s="12">
        <v>0.03</v>
      </c>
      <c r="K18" s="12">
        <v>0.14000000000000001</v>
      </c>
      <c r="L18" s="12">
        <v>0</v>
      </c>
      <c r="M18" s="12">
        <v>0.06</v>
      </c>
      <c r="N18" s="12">
        <v>0</v>
      </c>
      <c r="O18" s="12">
        <v>0</v>
      </c>
      <c r="P18" s="12">
        <v>0.28000000000000003</v>
      </c>
      <c r="Q18" s="12">
        <v>0.14000000000000001</v>
      </c>
      <c r="R18" s="12">
        <v>0</v>
      </c>
      <c r="S18" s="12">
        <v>0</v>
      </c>
      <c r="T18" s="12">
        <v>0</v>
      </c>
      <c r="U18" s="12">
        <v>0.28000000000000003</v>
      </c>
      <c r="V18" s="12">
        <v>0.14000000000000001</v>
      </c>
      <c r="W18" s="12">
        <v>0.71</v>
      </c>
      <c r="X18" s="12">
        <v>0</v>
      </c>
      <c r="Y18" s="12">
        <v>0.14000000000000001</v>
      </c>
      <c r="Z18" s="12">
        <v>2</v>
      </c>
      <c r="AA18" s="12">
        <v>0</v>
      </c>
      <c r="AB18" s="12">
        <v>0.14000000000000001</v>
      </c>
      <c r="AC18" s="12">
        <v>0</v>
      </c>
      <c r="AD18" s="12">
        <v>0</v>
      </c>
      <c r="AE18" s="12">
        <v>0.14000000000000001</v>
      </c>
      <c r="AF18" s="12">
        <v>0.14000000000000001</v>
      </c>
    </row>
    <row r="19" spans="1:32" ht="15" customHeight="1" x14ac:dyDescent="0.2">
      <c r="A19" s="10" t="s">
        <v>16</v>
      </c>
      <c r="B19" s="11">
        <v>0.14000000000000001</v>
      </c>
      <c r="C19" s="12">
        <v>0</v>
      </c>
      <c r="D19" s="12">
        <v>0.14000000000000001</v>
      </c>
      <c r="E19" s="12">
        <v>0</v>
      </c>
      <c r="F19" s="12">
        <v>0.28000000000000003</v>
      </c>
      <c r="G19" s="12">
        <v>0.14000000000000001</v>
      </c>
      <c r="H19" s="12">
        <v>0.28000000000000003</v>
      </c>
      <c r="I19" s="12">
        <v>0.03</v>
      </c>
      <c r="J19" s="12">
        <v>0.14000000000000001</v>
      </c>
      <c r="K19" s="12">
        <v>0.14000000000000001</v>
      </c>
      <c r="L19" s="12">
        <v>0</v>
      </c>
      <c r="M19" s="12">
        <v>0.06</v>
      </c>
      <c r="N19" s="12">
        <v>0</v>
      </c>
      <c r="O19" s="12">
        <v>0</v>
      </c>
      <c r="P19" s="12">
        <v>0</v>
      </c>
      <c r="Q19" s="12">
        <v>0.28000000000000003</v>
      </c>
      <c r="R19" s="12">
        <v>0</v>
      </c>
      <c r="S19" s="12">
        <v>0</v>
      </c>
      <c r="T19" s="12">
        <v>0</v>
      </c>
      <c r="U19" s="12">
        <v>0</v>
      </c>
      <c r="V19" s="12">
        <v>0.14000000000000001</v>
      </c>
      <c r="W19" s="12">
        <v>0.71</v>
      </c>
      <c r="X19" s="12">
        <v>0.03</v>
      </c>
      <c r="Y19" s="12">
        <v>0.42</v>
      </c>
      <c r="Z19" s="12">
        <v>0</v>
      </c>
      <c r="AA19" s="12">
        <v>0.03</v>
      </c>
      <c r="AB19" s="12">
        <v>0.14000000000000001</v>
      </c>
      <c r="AC19" s="12">
        <v>0</v>
      </c>
      <c r="AD19" s="12">
        <v>0</v>
      </c>
      <c r="AE19" s="12">
        <v>0</v>
      </c>
      <c r="AF19" s="12">
        <v>0</v>
      </c>
    </row>
    <row r="20" spans="1:32" ht="15" customHeight="1" x14ac:dyDescent="0.2">
      <c r="A20" s="10" t="s">
        <v>17</v>
      </c>
      <c r="B20" s="11">
        <v>0.14000000000000001</v>
      </c>
      <c r="C20" s="12">
        <v>0.14000000000000001</v>
      </c>
      <c r="D20" s="12">
        <v>0.3</v>
      </c>
      <c r="E20" s="12">
        <v>0</v>
      </c>
      <c r="F20" s="12">
        <v>0.28000000000000003</v>
      </c>
      <c r="G20" s="12">
        <v>0</v>
      </c>
      <c r="H20" s="12">
        <v>0</v>
      </c>
      <c r="I20" s="12">
        <v>0.14000000000000001</v>
      </c>
      <c r="J20" s="12">
        <v>0.14000000000000001</v>
      </c>
      <c r="K20" s="12">
        <v>0</v>
      </c>
      <c r="L20" s="12">
        <v>0.03</v>
      </c>
      <c r="M20" s="12">
        <v>0</v>
      </c>
      <c r="N20" s="12">
        <v>0</v>
      </c>
      <c r="O20" s="12">
        <v>0.03</v>
      </c>
      <c r="P20" s="12">
        <v>0.14000000000000001</v>
      </c>
      <c r="Q20" s="12">
        <v>0.03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0.1</v>
      </c>
      <c r="X20" s="12">
        <v>0</v>
      </c>
      <c r="Y20" s="12">
        <v>0</v>
      </c>
      <c r="Z20" s="12">
        <v>0.06</v>
      </c>
      <c r="AA20" s="12">
        <v>0.03</v>
      </c>
      <c r="AB20" s="12">
        <v>0</v>
      </c>
      <c r="AC20" s="12">
        <v>0</v>
      </c>
      <c r="AD20" s="12">
        <v>0.14000000000000001</v>
      </c>
      <c r="AE20" s="12">
        <v>0.14000000000000001</v>
      </c>
      <c r="AF20" s="12">
        <v>0.1</v>
      </c>
    </row>
    <row r="21" spans="1:32" ht="15" customHeight="1" x14ac:dyDescent="0.2">
      <c r="A21" s="10" t="s">
        <v>18</v>
      </c>
      <c r="B21" s="11">
        <v>0.14000000000000001</v>
      </c>
      <c r="C21" s="12">
        <v>0</v>
      </c>
      <c r="D21" s="12">
        <v>0.14000000000000001</v>
      </c>
      <c r="E21" s="12">
        <v>0</v>
      </c>
      <c r="F21" s="12">
        <v>0</v>
      </c>
      <c r="G21" s="12">
        <v>0.14000000000000001</v>
      </c>
      <c r="H21" s="12">
        <v>0</v>
      </c>
      <c r="I21" s="12">
        <v>0.03</v>
      </c>
      <c r="J21" s="12">
        <v>0.03</v>
      </c>
      <c r="K21" s="12">
        <v>0</v>
      </c>
      <c r="L21" s="12">
        <v>0.03</v>
      </c>
      <c r="M21" s="12">
        <v>0</v>
      </c>
      <c r="N21" s="12">
        <v>0</v>
      </c>
      <c r="O21" s="12">
        <v>0.03</v>
      </c>
      <c r="P21" s="12">
        <v>0</v>
      </c>
      <c r="Q21" s="12">
        <v>0.28000000000000003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0.56999999999999995</v>
      </c>
      <c r="AC21" s="12">
        <v>0</v>
      </c>
      <c r="AD21" s="12">
        <v>0</v>
      </c>
      <c r="AE21" s="12">
        <v>0.14000000000000001</v>
      </c>
      <c r="AF21" s="12">
        <v>0.14000000000000001</v>
      </c>
    </row>
    <row r="22" spans="1:32" ht="15" customHeight="1" x14ac:dyDescent="0.2">
      <c r="A22" s="10" t="s">
        <v>19</v>
      </c>
      <c r="B22" s="11">
        <v>0.14000000000000001</v>
      </c>
      <c r="C22" s="12">
        <v>0</v>
      </c>
      <c r="D22" s="12">
        <v>0.13</v>
      </c>
      <c r="E22" s="12">
        <v>0</v>
      </c>
      <c r="F22" s="12">
        <v>0.03</v>
      </c>
      <c r="G22" s="12">
        <v>0.14000000000000001</v>
      </c>
      <c r="H22" s="12">
        <v>0</v>
      </c>
      <c r="I22" s="12">
        <v>0.03</v>
      </c>
      <c r="J22" s="12">
        <v>0.06</v>
      </c>
      <c r="K22" s="12">
        <v>0.14000000000000001</v>
      </c>
      <c r="L22" s="12">
        <v>0.14000000000000001</v>
      </c>
      <c r="M22" s="12">
        <v>0.14000000000000001</v>
      </c>
      <c r="N22" s="12">
        <v>0</v>
      </c>
      <c r="O22" s="12">
        <v>0</v>
      </c>
      <c r="P22" s="12">
        <v>0</v>
      </c>
      <c r="Q22" s="12">
        <v>0.14000000000000001</v>
      </c>
      <c r="R22" s="12">
        <v>0</v>
      </c>
      <c r="S22" s="12">
        <v>0.42</v>
      </c>
      <c r="T22" s="12">
        <v>0</v>
      </c>
      <c r="U22" s="12">
        <v>0.28000000000000003</v>
      </c>
      <c r="V22" s="12">
        <v>0</v>
      </c>
      <c r="W22" s="12">
        <v>0</v>
      </c>
      <c r="X22" s="12">
        <v>0</v>
      </c>
      <c r="Y22" s="12">
        <v>0.42</v>
      </c>
      <c r="Z22" s="12">
        <v>0.14000000000000001</v>
      </c>
      <c r="AA22" s="12">
        <v>0.03</v>
      </c>
      <c r="AB22" s="12">
        <v>0.56999999999999995</v>
      </c>
      <c r="AC22" s="12">
        <v>0.14000000000000001</v>
      </c>
      <c r="AD22" s="12">
        <v>0</v>
      </c>
      <c r="AE22" s="12">
        <v>0.14000000000000001</v>
      </c>
      <c r="AF22" s="12">
        <v>0.1</v>
      </c>
    </row>
    <row r="23" spans="1:32" ht="15" customHeight="1" x14ac:dyDescent="0.2">
      <c r="A23" s="10" t="s">
        <v>20</v>
      </c>
      <c r="B23" s="11">
        <v>0.14000000000000001</v>
      </c>
      <c r="C23" s="12">
        <v>0</v>
      </c>
      <c r="D23" s="12">
        <v>0</v>
      </c>
      <c r="E23" s="12">
        <v>0</v>
      </c>
      <c r="F23" s="12">
        <v>0.28000000000000003</v>
      </c>
      <c r="G23" s="12">
        <v>0.14000000000000001</v>
      </c>
      <c r="H23" s="12">
        <v>0.42</v>
      </c>
      <c r="I23" s="12">
        <v>0.03</v>
      </c>
      <c r="J23" s="12">
        <v>0.03</v>
      </c>
      <c r="K23" s="12">
        <v>0.14000000000000001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0.42</v>
      </c>
      <c r="T23" s="12">
        <v>0</v>
      </c>
      <c r="U23" s="12">
        <v>0.14000000000000001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0.42</v>
      </c>
      <c r="AC23" s="12">
        <v>0</v>
      </c>
      <c r="AD23" s="12">
        <v>0.1</v>
      </c>
      <c r="AE23" s="12">
        <v>0.14000000000000001</v>
      </c>
      <c r="AF23" s="12">
        <v>0</v>
      </c>
    </row>
    <row r="24" spans="1:32" ht="15" customHeight="1" x14ac:dyDescent="0.2">
      <c r="A24" s="10" t="s">
        <v>21</v>
      </c>
      <c r="B24" s="11">
        <v>0.14000000000000001</v>
      </c>
      <c r="C24" s="12">
        <v>0.14000000000000001</v>
      </c>
      <c r="D24" s="12">
        <v>0</v>
      </c>
      <c r="E24" s="12">
        <v>0.14000000000000001</v>
      </c>
      <c r="F24" s="12">
        <v>0.14000000000000001</v>
      </c>
      <c r="G24" s="12">
        <v>0</v>
      </c>
      <c r="H24" s="12">
        <v>0</v>
      </c>
      <c r="I24" s="12">
        <v>0.1</v>
      </c>
      <c r="J24" s="12">
        <v>0.14000000000000001</v>
      </c>
      <c r="K24" s="12">
        <v>0.14000000000000001</v>
      </c>
      <c r="L24" s="12">
        <v>0.03</v>
      </c>
      <c r="M24" s="12">
        <v>0.03</v>
      </c>
      <c r="N24" s="12">
        <v>0</v>
      </c>
      <c r="O24" s="12">
        <v>0.03</v>
      </c>
      <c r="P24" s="12">
        <v>0</v>
      </c>
      <c r="Q24" s="12">
        <v>0</v>
      </c>
      <c r="R24" s="12">
        <v>0</v>
      </c>
      <c r="S24" s="12">
        <v>0.42</v>
      </c>
      <c r="T24" s="12">
        <v>0</v>
      </c>
      <c r="U24" s="12">
        <v>0</v>
      </c>
      <c r="V24" s="12">
        <v>0</v>
      </c>
      <c r="W24" s="12">
        <v>0.71</v>
      </c>
      <c r="X24" s="12">
        <v>0</v>
      </c>
      <c r="Y24" s="12">
        <v>0.28000000000000003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0.14000000000000001</v>
      </c>
      <c r="AF24" s="12">
        <v>0.1</v>
      </c>
    </row>
    <row r="25" spans="1:32" ht="15" customHeight="1" x14ac:dyDescent="0.2">
      <c r="A25" s="10" t="s">
        <v>22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0.03</v>
      </c>
      <c r="I25" s="12">
        <v>0</v>
      </c>
      <c r="J25" s="12">
        <v>0</v>
      </c>
      <c r="K25" s="12">
        <v>0.03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0.28000000000000003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0.42</v>
      </c>
      <c r="X25" s="12">
        <v>0.03</v>
      </c>
      <c r="Y25" s="12">
        <v>0</v>
      </c>
      <c r="Z25" s="12">
        <v>0</v>
      </c>
      <c r="AA25" s="12">
        <v>0</v>
      </c>
      <c r="AB25" s="12">
        <v>0.06</v>
      </c>
      <c r="AC25" s="12">
        <v>0.06</v>
      </c>
      <c r="AD25" s="12">
        <v>0</v>
      </c>
      <c r="AE25" s="12">
        <v>0</v>
      </c>
      <c r="AF25" s="12">
        <v>0</v>
      </c>
    </row>
    <row r="26" spans="1:32" ht="15" customHeight="1" x14ac:dyDescent="0.2">
      <c r="A26" s="10" t="s">
        <v>23</v>
      </c>
      <c r="B26" s="11">
        <v>0</v>
      </c>
      <c r="C26" s="12">
        <v>0</v>
      </c>
      <c r="D26" s="12">
        <v>0</v>
      </c>
      <c r="E26" s="12">
        <v>0.03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0.03</v>
      </c>
      <c r="L26" s="12">
        <v>0</v>
      </c>
      <c r="M26" s="12">
        <v>0.06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0.28000000000000003</v>
      </c>
      <c r="X26" s="12">
        <v>0.03</v>
      </c>
      <c r="Y26" s="12">
        <v>0</v>
      </c>
      <c r="Z26" s="12">
        <v>1</v>
      </c>
      <c r="AA26" s="12">
        <v>0</v>
      </c>
      <c r="AB26" s="12">
        <v>0.16</v>
      </c>
      <c r="AC26" s="12">
        <v>0.14000000000000001</v>
      </c>
      <c r="AD26" s="12">
        <v>0</v>
      </c>
      <c r="AE26" s="12">
        <v>0</v>
      </c>
      <c r="AF26" s="12">
        <v>0.14000000000000001</v>
      </c>
    </row>
    <row r="27" spans="1:32" ht="15" customHeight="1" x14ac:dyDescent="0.2">
      <c r="A27" s="10" t="s">
        <v>24</v>
      </c>
      <c r="B27" s="11">
        <v>0</v>
      </c>
      <c r="C27" s="12">
        <v>0</v>
      </c>
      <c r="D27" s="12">
        <v>0</v>
      </c>
      <c r="E27" s="12">
        <v>0.03</v>
      </c>
      <c r="F27" s="12">
        <v>0</v>
      </c>
      <c r="G27" s="12">
        <v>0.03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0.03</v>
      </c>
      <c r="P27" s="12">
        <v>0</v>
      </c>
      <c r="Q27" s="12">
        <v>0.03</v>
      </c>
      <c r="R27" s="12">
        <v>0.14000000000000001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0.28000000000000003</v>
      </c>
      <c r="AA27" s="12">
        <v>0</v>
      </c>
      <c r="AB27" s="12">
        <v>0</v>
      </c>
      <c r="AC27" s="12">
        <v>0</v>
      </c>
      <c r="AD27" s="12">
        <v>0.28000000000000003</v>
      </c>
      <c r="AE27" s="12">
        <v>0</v>
      </c>
      <c r="AF27" s="12">
        <v>0.14000000000000001</v>
      </c>
    </row>
    <row r="28" spans="1:32" ht="15" customHeight="1" x14ac:dyDescent="0.2">
      <c r="A28" s="10" t="s">
        <v>25</v>
      </c>
      <c r="B28" s="11">
        <v>0</v>
      </c>
      <c r="C28" s="12">
        <v>0.03</v>
      </c>
      <c r="D28" s="12">
        <v>0</v>
      </c>
      <c r="E28" s="12">
        <v>0</v>
      </c>
      <c r="F28" s="12">
        <v>0.03</v>
      </c>
      <c r="G28" s="12">
        <v>0</v>
      </c>
      <c r="H28" s="12">
        <v>0.03</v>
      </c>
      <c r="I28" s="12">
        <v>0</v>
      </c>
      <c r="J28" s="12">
        <v>0.03</v>
      </c>
      <c r="K28" s="12">
        <v>0</v>
      </c>
      <c r="L28" s="12">
        <v>0</v>
      </c>
      <c r="M28" s="12">
        <v>0.03</v>
      </c>
      <c r="N28" s="12">
        <v>0.14000000000000001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0.03</v>
      </c>
      <c r="Z28" s="12">
        <v>0</v>
      </c>
      <c r="AA28" s="12">
        <v>0</v>
      </c>
      <c r="AB28" s="12">
        <v>0.06</v>
      </c>
      <c r="AC28" s="12">
        <v>0</v>
      </c>
      <c r="AD28" s="12">
        <v>0</v>
      </c>
      <c r="AE28" s="12">
        <v>0</v>
      </c>
      <c r="AF28" s="12">
        <v>0</v>
      </c>
    </row>
    <row r="29" spans="1:32" ht="15" customHeight="1" x14ac:dyDescent="0.2">
      <c r="A29" s="10" t="s">
        <v>26</v>
      </c>
      <c r="B29" s="11">
        <v>0</v>
      </c>
      <c r="C29" s="12">
        <v>0</v>
      </c>
      <c r="D29" s="12">
        <v>0</v>
      </c>
      <c r="E29" s="12">
        <v>0</v>
      </c>
      <c r="F29" s="12">
        <v>2</v>
      </c>
      <c r="G29" s="12">
        <v>0</v>
      </c>
      <c r="H29" s="12">
        <v>0</v>
      </c>
      <c r="I29" s="12">
        <v>1</v>
      </c>
      <c r="J29" s="12">
        <v>0</v>
      </c>
      <c r="K29" s="12">
        <v>1</v>
      </c>
      <c r="L29" s="12">
        <v>0</v>
      </c>
      <c r="M29" s="12">
        <v>0</v>
      </c>
      <c r="N29" s="12">
        <v>2</v>
      </c>
      <c r="O29" s="12">
        <v>2</v>
      </c>
      <c r="P29" s="12">
        <v>0</v>
      </c>
      <c r="Q29" s="12">
        <v>0</v>
      </c>
      <c r="R29" s="12">
        <v>0</v>
      </c>
      <c r="S29" s="12">
        <v>2</v>
      </c>
      <c r="T29" s="12">
        <v>2</v>
      </c>
      <c r="U29" s="12">
        <v>1</v>
      </c>
      <c r="V29" s="12">
        <v>1</v>
      </c>
      <c r="W29" s="12">
        <v>2</v>
      </c>
      <c r="X29" s="12">
        <v>2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2</v>
      </c>
      <c r="AE29" s="12">
        <v>0</v>
      </c>
      <c r="AF29" s="12">
        <v>0</v>
      </c>
    </row>
    <row r="30" spans="1:32" ht="15" customHeight="1" x14ac:dyDescent="0.2">
      <c r="A30" s="10" t="s">
        <v>27</v>
      </c>
      <c r="B30" s="11">
        <v>0</v>
      </c>
      <c r="C30" s="12">
        <v>0.14000000000000001</v>
      </c>
      <c r="D30" s="12">
        <v>0</v>
      </c>
      <c r="E30" s="12">
        <v>0.06</v>
      </c>
      <c r="F30" s="12">
        <v>0.28000000000000003</v>
      </c>
      <c r="G30" s="12">
        <v>0</v>
      </c>
      <c r="H30" s="12">
        <v>2</v>
      </c>
      <c r="I30" s="12">
        <v>0</v>
      </c>
      <c r="J30" s="12">
        <v>0.06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0.28000000000000003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0.14000000000000001</v>
      </c>
      <c r="Y30" s="12">
        <v>0.03</v>
      </c>
      <c r="Z30" s="12">
        <v>0</v>
      </c>
      <c r="AA30" s="12">
        <v>0.03</v>
      </c>
      <c r="AB30" s="12">
        <v>0.14000000000000001</v>
      </c>
      <c r="AC30" s="12">
        <v>0</v>
      </c>
      <c r="AD30" s="12">
        <v>0</v>
      </c>
      <c r="AE30" s="12">
        <v>0</v>
      </c>
      <c r="AF30" s="12">
        <v>0</v>
      </c>
    </row>
    <row r="31" spans="1:32" ht="15" customHeight="1" x14ac:dyDescent="0.2">
      <c r="A31" s="10" t="s">
        <v>28</v>
      </c>
      <c r="B31" s="11">
        <v>0</v>
      </c>
      <c r="C31" s="12">
        <v>0.42</v>
      </c>
      <c r="D31" s="12">
        <v>0</v>
      </c>
      <c r="E31" s="12">
        <v>0.28000000000000003</v>
      </c>
      <c r="F31" s="12">
        <v>0</v>
      </c>
      <c r="G31" s="12">
        <v>0.28000000000000003</v>
      </c>
      <c r="H31" s="12">
        <v>0</v>
      </c>
      <c r="I31" s="12">
        <v>1</v>
      </c>
      <c r="J31" s="12">
        <v>0.1</v>
      </c>
      <c r="K31" s="12">
        <v>0</v>
      </c>
      <c r="L31" s="12">
        <v>0.71</v>
      </c>
      <c r="M31" s="12">
        <v>0</v>
      </c>
      <c r="N31" s="12">
        <v>3</v>
      </c>
      <c r="O31" s="12">
        <v>0</v>
      </c>
      <c r="P31" s="12">
        <v>1</v>
      </c>
      <c r="Q31" s="12">
        <v>0</v>
      </c>
      <c r="R31" s="12">
        <v>0</v>
      </c>
      <c r="S31" s="12">
        <v>0.71</v>
      </c>
      <c r="T31" s="12">
        <v>0</v>
      </c>
      <c r="U31" s="12">
        <v>0</v>
      </c>
      <c r="V31" s="12">
        <v>1</v>
      </c>
      <c r="W31" s="12">
        <v>1</v>
      </c>
      <c r="X31" s="12">
        <v>0.03</v>
      </c>
      <c r="Y31" s="12">
        <v>0.03</v>
      </c>
      <c r="Z31" s="12">
        <v>0</v>
      </c>
      <c r="AA31" s="12">
        <v>0</v>
      </c>
      <c r="AB31" s="12">
        <v>0.14000000000000001</v>
      </c>
      <c r="AC31" s="12">
        <v>1</v>
      </c>
      <c r="AD31" s="12">
        <v>0</v>
      </c>
      <c r="AE31" s="12">
        <v>1</v>
      </c>
      <c r="AF31" s="12">
        <v>0</v>
      </c>
    </row>
    <row r="32" spans="1:32" s="18" customFormat="1" ht="15" customHeight="1" x14ac:dyDescent="0.2">
      <c r="A32" s="25" t="s">
        <v>67</v>
      </c>
      <c r="B32" s="26">
        <f>SUM(B4:B31)</f>
        <v>7.0899999999999963</v>
      </c>
      <c r="C32" s="26">
        <f t="shared" ref="C32:AF32" si="0">SUM(C4:C31)</f>
        <v>4.2499999999999991</v>
      </c>
      <c r="D32" s="26">
        <f t="shared" si="0"/>
        <v>4.49</v>
      </c>
      <c r="E32" s="26">
        <f t="shared" si="0"/>
        <v>3.76</v>
      </c>
      <c r="F32" s="26">
        <f t="shared" si="0"/>
        <v>8.58</v>
      </c>
      <c r="G32" s="26">
        <f t="shared" si="0"/>
        <v>5.0499999999999989</v>
      </c>
      <c r="H32" s="26">
        <f t="shared" si="0"/>
        <v>9.5500000000000007</v>
      </c>
      <c r="I32" s="26">
        <f t="shared" si="0"/>
        <v>10.159999999999998</v>
      </c>
      <c r="J32" s="26">
        <f t="shared" si="0"/>
        <v>5.0499999999999989</v>
      </c>
      <c r="K32" s="26">
        <f t="shared" si="0"/>
        <v>6.7799999999999985</v>
      </c>
      <c r="L32" s="26">
        <f t="shared" si="0"/>
        <v>4.96</v>
      </c>
      <c r="M32" s="26">
        <f t="shared" si="0"/>
        <v>3.7899999999999996</v>
      </c>
      <c r="N32" s="26">
        <f t="shared" si="0"/>
        <v>14.41</v>
      </c>
      <c r="O32" s="26">
        <f t="shared" si="0"/>
        <v>6.6900000000000022</v>
      </c>
      <c r="P32" s="26">
        <f t="shared" si="0"/>
        <v>6.1499999999999995</v>
      </c>
      <c r="Q32" s="26">
        <f t="shared" si="0"/>
        <v>6.98</v>
      </c>
      <c r="R32" s="26">
        <f t="shared" si="0"/>
        <v>2.4599999999999991</v>
      </c>
      <c r="S32" s="26">
        <f t="shared" si="0"/>
        <v>8.08</v>
      </c>
      <c r="T32" s="26">
        <f t="shared" si="0"/>
        <v>8.6999999999999993</v>
      </c>
      <c r="U32" s="26">
        <f t="shared" si="0"/>
        <v>5.45</v>
      </c>
      <c r="V32" s="26">
        <f t="shared" si="0"/>
        <v>7.2499999999999991</v>
      </c>
      <c r="W32" s="26">
        <f t="shared" si="0"/>
        <v>14.119999999999997</v>
      </c>
      <c r="X32" s="26">
        <f t="shared" si="0"/>
        <v>7.7100000000000009</v>
      </c>
      <c r="Y32" s="26">
        <f t="shared" si="0"/>
        <v>4.8900000000000015</v>
      </c>
      <c r="Z32" s="26">
        <f t="shared" si="0"/>
        <v>11.15</v>
      </c>
      <c r="AA32" s="26">
        <f t="shared" si="0"/>
        <v>3.6599999999999988</v>
      </c>
      <c r="AB32" s="26">
        <f t="shared" si="0"/>
        <v>9.2100000000000009</v>
      </c>
      <c r="AC32" s="26">
        <f t="shared" si="0"/>
        <v>5.4599999999999991</v>
      </c>
      <c r="AD32" s="26">
        <f t="shared" si="0"/>
        <v>5.1400000000000006</v>
      </c>
      <c r="AE32" s="26">
        <f t="shared" si="0"/>
        <v>6.6699999999999964</v>
      </c>
      <c r="AF32" s="26">
        <f t="shared" si="0"/>
        <v>3.9000000000000017</v>
      </c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zoomScaleNormal="100" workbookViewId="0">
      <selection activeCell="B7" sqref="B7:AF12"/>
    </sheetView>
  </sheetViews>
  <sheetFormatPr defaultRowHeight="14.25" x14ac:dyDescent="0.2"/>
  <cols>
    <col min="1" max="1" width="16" style="5" customWidth="1"/>
    <col min="2" max="2" width="5.28515625" style="7" customWidth="1"/>
    <col min="3" max="31" width="5" style="7" customWidth="1"/>
    <col min="32" max="32" width="5" style="5" customWidth="1"/>
    <col min="33" max="16384" width="9.140625" style="5"/>
  </cols>
  <sheetData>
    <row r="1" spans="1:33" x14ac:dyDescent="0.2">
      <c r="A1" s="5" t="s">
        <v>72</v>
      </c>
    </row>
    <row r="2" spans="1:33" s="24" customForma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3" x14ac:dyDescent="0.2">
      <c r="A3" s="8" t="s">
        <v>0</v>
      </c>
      <c r="B3" s="19" t="s">
        <v>29</v>
      </c>
      <c r="C3" s="19" t="s">
        <v>30</v>
      </c>
      <c r="D3" s="19" t="s">
        <v>31</v>
      </c>
      <c r="E3" s="19" t="s">
        <v>32</v>
      </c>
      <c r="F3" s="19" t="s">
        <v>33</v>
      </c>
      <c r="G3" s="19" t="s">
        <v>34</v>
      </c>
      <c r="H3" s="19" t="s">
        <v>35</v>
      </c>
      <c r="I3" s="19" t="s">
        <v>36</v>
      </c>
      <c r="J3" s="19" t="s">
        <v>37</v>
      </c>
      <c r="K3" s="19" t="s">
        <v>38</v>
      </c>
      <c r="L3" s="19" t="s">
        <v>39</v>
      </c>
      <c r="M3" s="19" t="s">
        <v>40</v>
      </c>
      <c r="N3" s="19" t="s">
        <v>41</v>
      </c>
      <c r="O3" s="19" t="s">
        <v>42</v>
      </c>
      <c r="P3" s="19" t="s">
        <v>43</v>
      </c>
      <c r="Q3" s="19" t="s">
        <v>44</v>
      </c>
      <c r="R3" s="19" t="s">
        <v>45</v>
      </c>
      <c r="S3" s="19" t="s">
        <v>46</v>
      </c>
      <c r="T3" s="19" t="s">
        <v>47</v>
      </c>
      <c r="U3" s="19" t="s">
        <v>48</v>
      </c>
      <c r="V3" s="19" t="s">
        <v>49</v>
      </c>
      <c r="W3" s="19" t="s">
        <v>50</v>
      </c>
      <c r="X3" s="19" t="s">
        <v>51</v>
      </c>
      <c r="Y3" s="19" t="s">
        <v>52</v>
      </c>
      <c r="Z3" s="19" t="s">
        <v>53</v>
      </c>
      <c r="AA3" s="19" t="s">
        <v>54</v>
      </c>
      <c r="AB3" s="19" t="s">
        <v>55</v>
      </c>
      <c r="AC3" s="19" t="s">
        <v>56</v>
      </c>
      <c r="AD3" s="19" t="s">
        <v>57</v>
      </c>
      <c r="AE3" s="19" t="s">
        <v>58</v>
      </c>
      <c r="AF3" s="19" t="s">
        <v>59</v>
      </c>
      <c r="AG3" s="20"/>
    </row>
    <row r="4" spans="1:33" x14ac:dyDescent="0.2">
      <c r="A4" s="10" t="s">
        <v>1</v>
      </c>
      <c r="B4" s="12">
        <v>300</v>
      </c>
      <c r="C4" s="12">
        <v>150</v>
      </c>
      <c r="D4" s="12">
        <v>200</v>
      </c>
      <c r="E4" s="12">
        <v>200</v>
      </c>
      <c r="F4" s="12">
        <v>200</v>
      </c>
      <c r="G4" s="12">
        <v>200</v>
      </c>
      <c r="H4" s="12">
        <v>300</v>
      </c>
      <c r="I4" s="12">
        <v>300</v>
      </c>
      <c r="J4" s="12">
        <v>200</v>
      </c>
      <c r="K4" s="12">
        <v>300</v>
      </c>
      <c r="L4" s="12">
        <v>200</v>
      </c>
      <c r="M4" s="12">
        <v>200</v>
      </c>
      <c r="N4" s="12">
        <v>200</v>
      </c>
      <c r="O4" s="12">
        <v>225</v>
      </c>
      <c r="P4" s="12">
        <v>200</v>
      </c>
      <c r="Q4" s="12">
        <v>200</v>
      </c>
      <c r="R4" s="12">
        <v>200</v>
      </c>
      <c r="S4" s="12">
        <v>200</v>
      </c>
      <c r="T4" s="12">
        <v>200</v>
      </c>
      <c r="U4" s="12">
        <v>150</v>
      </c>
      <c r="V4" s="12">
        <v>200</v>
      </c>
      <c r="W4" s="12">
        <v>100</v>
      </c>
      <c r="X4" s="12">
        <v>150</v>
      </c>
      <c r="Y4" s="12">
        <v>100</v>
      </c>
      <c r="Z4" s="12">
        <v>225</v>
      </c>
      <c r="AA4" s="12">
        <v>200</v>
      </c>
      <c r="AB4" s="12">
        <v>200</v>
      </c>
      <c r="AC4" s="12">
        <v>300</v>
      </c>
      <c r="AD4" s="12">
        <v>200</v>
      </c>
      <c r="AE4" s="12">
        <v>300</v>
      </c>
      <c r="AF4" s="12">
        <v>200</v>
      </c>
    </row>
    <row r="5" spans="1:33" x14ac:dyDescent="0.2">
      <c r="A5" s="10" t="s">
        <v>2</v>
      </c>
      <c r="B5" s="12">
        <v>75</v>
      </c>
      <c r="C5" s="12">
        <v>0</v>
      </c>
      <c r="D5" s="12">
        <v>0</v>
      </c>
      <c r="E5" s="12">
        <v>53.5</v>
      </c>
      <c r="F5" s="12">
        <v>0</v>
      </c>
      <c r="G5" s="12">
        <v>0</v>
      </c>
      <c r="H5" s="12">
        <v>53.5</v>
      </c>
      <c r="I5" s="12">
        <v>53.5</v>
      </c>
      <c r="J5" s="12">
        <v>10.7</v>
      </c>
      <c r="K5" s="12">
        <v>0</v>
      </c>
      <c r="L5" s="12">
        <v>21.4</v>
      </c>
      <c r="M5" s="12">
        <v>7.5</v>
      </c>
      <c r="N5" s="12">
        <v>0</v>
      </c>
      <c r="O5" s="12">
        <v>0</v>
      </c>
      <c r="P5" s="12">
        <v>0</v>
      </c>
      <c r="Q5" s="12">
        <v>21.4</v>
      </c>
      <c r="R5" s="12">
        <v>42.8</v>
      </c>
      <c r="S5" s="12">
        <v>0</v>
      </c>
      <c r="T5" s="12">
        <v>0</v>
      </c>
      <c r="U5" s="12">
        <v>0</v>
      </c>
      <c r="V5" s="12">
        <v>0</v>
      </c>
      <c r="W5" s="12">
        <v>53.5</v>
      </c>
      <c r="X5" s="12">
        <v>57.1</v>
      </c>
      <c r="Y5" s="12">
        <v>0</v>
      </c>
      <c r="Z5" s="12">
        <v>75</v>
      </c>
      <c r="AA5" s="12">
        <v>0</v>
      </c>
      <c r="AB5" s="12">
        <v>0</v>
      </c>
      <c r="AC5" s="12">
        <v>32.1</v>
      </c>
      <c r="AD5" s="12">
        <v>0</v>
      </c>
      <c r="AE5" s="12">
        <v>0</v>
      </c>
      <c r="AF5" s="17">
        <v>0</v>
      </c>
    </row>
    <row r="6" spans="1:33" x14ac:dyDescent="0.2">
      <c r="A6" s="10" t="s">
        <v>3</v>
      </c>
      <c r="B6" s="12">
        <v>28.8</v>
      </c>
      <c r="C6" s="12">
        <v>0</v>
      </c>
      <c r="D6" s="12">
        <v>0</v>
      </c>
      <c r="E6" s="12">
        <v>0</v>
      </c>
      <c r="F6" s="12">
        <v>0</v>
      </c>
      <c r="G6" s="12">
        <v>14.2</v>
      </c>
      <c r="H6" s="12">
        <v>0</v>
      </c>
      <c r="I6" s="12">
        <v>0</v>
      </c>
      <c r="J6" s="12">
        <v>0</v>
      </c>
      <c r="K6" s="12">
        <v>6.6</v>
      </c>
      <c r="L6" s="12">
        <v>3.3</v>
      </c>
      <c r="M6" s="12">
        <v>13.3</v>
      </c>
      <c r="N6" s="12">
        <v>0</v>
      </c>
      <c r="O6" s="12">
        <v>0</v>
      </c>
      <c r="P6" s="12">
        <v>0</v>
      </c>
      <c r="Q6" s="12">
        <v>28.5</v>
      </c>
      <c r="R6" s="12">
        <v>0</v>
      </c>
      <c r="S6" s="12">
        <v>71.400000000000006</v>
      </c>
      <c r="T6" s="12">
        <v>100</v>
      </c>
      <c r="U6" s="12">
        <v>0</v>
      </c>
      <c r="V6" s="12">
        <v>57.1</v>
      </c>
      <c r="W6" s="12">
        <v>28.5</v>
      </c>
      <c r="X6" s="12">
        <v>0</v>
      </c>
      <c r="Y6" s="12">
        <v>0</v>
      </c>
      <c r="Z6" s="12">
        <v>21.4</v>
      </c>
      <c r="AA6" s="12">
        <v>6.6</v>
      </c>
      <c r="AB6" s="12">
        <v>0</v>
      </c>
      <c r="AC6" s="12">
        <v>42.8</v>
      </c>
      <c r="AD6" s="12">
        <v>0</v>
      </c>
      <c r="AE6" s="12">
        <v>0</v>
      </c>
      <c r="AF6" s="17">
        <v>14.2</v>
      </c>
    </row>
    <row r="7" spans="1:33" x14ac:dyDescent="0.2">
      <c r="A7" s="10" t="s">
        <v>4</v>
      </c>
      <c r="B7" s="12">
        <v>8.5</v>
      </c>
      <c r="C7" s="12">
        <v>15.7</v>
      </c>
      <c r="D7" s="12">
        <v>0</v>
      </c>
      <c r="E7" s="12">
        <v>0</v>
      </c>
      <c r="F7" s="12">
        <v>8.5</v>
      </c>
      <c r="G7" s="12">
        <v>1</v>
      </c>
      <c r="H7" s="12">
        <v>4</v>
      </c>
      <c r="I7" s="12">
        <v>4</v>
      </c>
      <c r="J7" s="12">
        <v>0</v>
      </c>
      <c r="K7" s="12">
        <v>0</v>
      </c>
      <c r="L7" s="12">
        <v>0</v>
      </c>
      <c r="M7" s="12">
        <v>3</v>
      </c>
      <c r="N7" s="12">
        <v>0</v>
      </c>
      <c r="O7" s="12">
        <v>0</v>
      </c>
      <c r="P7" s="12">
        <v>1</v>
      </c>
      <c r="Q7" s="12">
        <v>0</v>
      </c>
      <c r="R7" s="12">
        <v>0</v>
      </c>
      <c r="S7" s="12">
        <v>0</v>
      </c>
      <c r="T7" s="12">
        <v>0</v>
      </c>
      <c r="U7" s="12">
        <v>1</v>
      </c>
      <c r="V7" s="12">
        <v>0</v>
      </c>
      <c r="W7" s="12">
        <v>0</v>
      </c>
      <c r="X7" s="12">
        <v>0</v>
      </c>
      <c r="Y7" s="12">
        <v>8.5</v>
      </c>
      <c r="Z7" s="12">
        <v>0</v>
      </c>
      <c r="AA7" s="12">
        <v>0</v>
      </c>
      <c r="AB7" s="12">
        <v>0</v>
      </c>
      <c r="AC7" s="12">
        <v>0</v>
      </c>
      <c r="AD7" s="12">
        <v>2</v>
      </c>
      <c r="AE7" s="12">
        <v>4</v>
      </c>
      <c r="AF7" s="37">
        <v>0</v>
      </c>
    </row>
    <row r="8" spans="1:33" x14ac:dyDescent="0.2">
      <c r="A8" s="10" t="s">
        <v>5</v>
      </c>
      <c r="B8" s="12">
        <v>39.299999999999997</v>
      </c>
      <c r="C8" s="12">
        <v>0</v>
      </c>
      <c r="D8" s="12">
        <v>23.5</v>
      </c>
      <c r="E8" s="12">
        <v>7.8</v>
      </c>
      <c r="F8" s="12">
        <v>23.5</v>
      </c>
      <c r="G8" s="12">
        <v>1.8</v>
      </c>
      <c r="H8" s="12">
        <v>1.8</v>
      </c>
      <c r="I8" s="12">
        <v>39.200000000000003</v>
      </c>
      <c r="J8" s="12">
        <v>7.8</v>
      </c>
      <c r="K8" s="12">
        <v>7.8</v>
      </c>
      <c r="L8" s="12">
        <v>7.8</v>
      </c>
      <c r="M8" s="12">
        <v>15.7</v>
      </c>
      <c r="N8" s="12">
        <v>0</v>
      </c>
      <c r="O8" s="12">
        <v>15.7</v>
      </c>
      <c r="P8" s="12">
        <v>0</v>
      </c>
      <c r="Q8" s="12">
        <v>23.5</v>
      </c>
      <c r="R8" s="12">
        <v>1.8</v>
      </c>
      <c r="S8" s="12">
        <v>7.8</v>
      </c>
      <c r="T8" s="12">
        <v>0</v>
      </c>
      <c r="U8" s="12">
        <v>39.200000000000003</v>
      </c>
      <c r="V8" s="12">
        <v>7.8</v>
      </c>
      <c r="W8" s="12">
        <v>39.299999999999997</v>
      </c>
      <c r="X8" s="12">
        <v>39.200000000000003</v>
      </c>
      <c r="Y8" s="12">
        <v>23.5</v>
      </c>
      <c r="Z8" s="12">
        <v>23.5</v>
      </c>
      <c r="AA8" s="12">
        <v>36.6</v>
      </c>
      <c r="AB8" s="12">
        <v>7.8</v>
      </c>
      <c r="AC8" s="12">
        <v>39.200000000000003</v>
      </c>
      <c r="AD8" s="12">
        <v>0</v>
      </c>
      <c r="AE8" s="12">
        <v>39.200000000000003</v>
      </c>
      <c r="AF8" s="17">
        <v>0</v>
      </c>
    </row>
    <row r="9" spans="1:33" x14ac:dyDescent="0.2">
      <c r="A9" s="10" t="s">
        <v>6</v>
      </c>
      <c r="B9" s="12">
        <v>0</v>
      </c>
      <c r="C9" s="12">
        <v>0</v>
      </c>
      <c r="D9" s="12">
        <v>5.7</v>
      </c>
      <c r="E9" s="12">
        <v>5.7</v>
      </c>
      <c r="F9" s="12">
        <v>17.100000000000001</v>
      </c>
      <c r="G9" s="12">
        <v>5.7</v>
      </c>
      <c r="H9" s="12">
        <v>28.5</v>
      </c>
      <c r="I9" s="12">
        <v>28.5</v>
      </c>
      <c r="J9" s="12">
        <v>11.4</v>
      </c>
      <c r="K9" s="12">
        <v>22.8</v>
      </c>
      <c r="L9" s="12">
        <v>11.4</v>
      </c>
      <c r="M9" s="12">
        <v>0</v>
      </c>
      <c r="N9" s="12">
        <v>160</v>
      </c>
      <c r="O9" s="12">
        <v>17.100000000000001</v>
      </c>
      <c r="P9" s="12">
        <v>11.4</v>
      </c>
      <c r="Q9" s="12">
        <v>17.100000000000001</v>
      </c>
      <c r="R9" s="12">
        <v>1.3</v>
      </c>
      <c r="S9" s="12">
        <v>4</v>
      </c>
      <c r="T9" s="12">
        <v>0</v>
      </c>
      <c r="U9" s="12">
        <v>1.3</v>
      </c>
      <c r="V9" s="12">
        <v>34.200000000000003</v>
      </c>
      <c r="W9" s="12">
        <v>28.5</v>
      </c>
      <c r="X9" s="12">
        <v>28.5</v>
      </c>
      <c r="Y9" s="12">
        <v>5.7</v>
      </c>
      <c r="Z9" s="12">
        <v>11.4</v>
      </c>
      <c r="AA9" s="12">
        <v>0</v>
      </c>
      <c r="AB9" s="12">
        <v>5.7</v>
      </c>
      <c r="AC9" s="12">
        <v>11.4</v>
      </c>
      <c r="AD9" s="12">
        <v>5.7</v>
      </c>
      <c r="AE9" s="12">
        <v>7.1</v>
      </c>
      <c r="AF9" s="12">
        <v>2.6</v>
      </c>
    </row>
    <row r="10" spans="1:33" x14ac:dyDescent="0.2">
      <c r="A10" s="10" t="s">
        <v>7</v>
      </c>
      <c r="B10" s="12">
        <v>3.6</v>
      </c>
      <c r="C10" s="12">
        <v>3.5</v>
      </c>
      <c r="D10" s="12">
        <v>0</v>
      </c>
      <c r="E10" s="12">
        <v>0.8</v>
      </c>
      <c r="F10" s="12">
        <v>3.5</v>
      </c>
      <c r="G10" s="12">
        <v>0</v>
      </c>
      <c r="H10" s="12">
        <v>0.8</v>
      </c>
      <c r="I10" s="12">
        <v>0</v>
      </c>
      <c r="J10" s="12">
        <v>0</v>
      </c>
      <c r="K10" s="12">
        <v>0</v>
      </c>
      <c r="L10" s="12">
        <v>0</v>
      </c>
      <c r="M10" s="12">
        <v>3.5</v>
      </c>
      <c r="N10" s="12">
        <v>10.7</v>
      </c>
      <c r="O10" s="12">
        <v>0</v>
      </c>
      <c r="P10" s="12" t="s">
        <v>61</v>
      </c>
      <c r="Q10" s="12">
        <v>0</v>
      </c>
      <c r="R10" s="12">
        <v>0.8</v>
      </c>
      <c r="S10" s="12">
        <v>0</v>
      </c>
      <c r="T10" s="12">
        <v>0</v>
      </c>
      <c r="U10" s="12">
        <v>0</v>
      </c>
      <c r="V10" s="12">
        <v>0</v>
      </c>
      <c r="W10" s="12">
        <v>0.8</v>
      </c>
      <c r="X10" s="12">
        <v>1.6</v>
      </c>
      <c r="Y10" s="12">
        <v>0</v>
      </c>
      <c r="Z10" s="12">
        <v>7.1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7">
        <v>0</v>
      </c>
    </row>
    <row r="11" spans="1:33" x14ac:dyDescent="0.2">
      <c r="A11" s="10" t="s">
        <v>8</v>
      </c>
      <c r="B11" s="12">
        <v>15.7</v>
      </c>
      <c r="C11" s="12">
        <v>47.1</v>
      </c>
      <c r="D11" s="12">
        <v>31.4</v>
      </c>
      <c r="E11" s="15">
        <v>62.8</v>
      </c>
      <c r="F11" s="12">
        <v>110</v>
      </c>
      <c r="G11" s="12">
        <v>62.8</v>
      </c>
      <c r="H11" s="12">
        <v>62.8</v>
      </c>
      <c r="I11" s="12">
        <v>23.5</v>
      </c>
      <c r="J11" s="12">
        <v>78.5</v>
      </c>
      <c r="K11" s="12">
        <v>62.8</v>
      </c>
      <c r="L11" s="12">
        <v>47.1</v>
      </c>
      <c r="M11" s="12">
        <v>11</v>
      </c>
      <c r="N11" s="12">
        <v>62.8</v>
      </c>
      <c r="O11" s="12">
        <v>31.4</v>
      </c>
      <c r="P11" s="12">
        <v>220</v>
      </c>
      <c r="Q11" s="12">
        <v>63</v>
      </c>
      <c r="R11" s="12">
        <v>15.7</v>
      </c>
      <c r="S11" s="12">
        <v>78.5</v>
      </c>
      <c r="T11" s="12">
        <v>110</v>
      </c>
      <c r="U11" s="12">
        <v>31.4</v>
      </c>
      <c r="V11" s="12">
        <v>66</v>
      </c>
      <c r="W11" s="12">
        <v>0</v>
      </c>
      <c r="X11" s="12">
        <v>47.1</v>
      </c>
      <c r="Y11" s="12">
        <v>78.5</v>
      </c>
      <c r="Z11" s="12">
        <v>157.1</v>
      </c>
      <c r="AA11" s="12">
        <v>157.1</v>
      </c>
      <c r="AB11" s="12">
        <v>78.5</v>
      </c>
      <c r="AC11" s="12">
        <v>125.7</v>
      </c>
      <c r="AD11" s="12">
        <v>15.7</v>
      </c>
      <c r="AE11" s="12">
        <v>31.4</v>
      </c>
      <c r="AF11" s="12">
        <v>125.7</v>
      </c>
    </row>
    <row r="12" spans="1:33" x14ac:dyDescent="0.2">
      <c r="A12" s="10" t="s">
        <v>9</v>
      </c>
      <c r="B12" s="12">
        <v>7.1</v>
      </c>
      <c r="C12" s="12">
        <v>32.1</v>
      </c>
      <c r="D12" s="12">
        <v>14.2</v>
      </c>
      <c r="E12" s="12">
        <v>14.2</v>
      </c>
      <c r="F12" s="12">
        <v>50</v>
      </c>
      <c r="G12" s="12">
        <v>28.5</v>
      </c>
      <c r="H12" s="12">
        <v>28.5</v>
      </c>
      <c r="I12" s="12">
        <v>64.2</v>
      </c>
      <c r="J12" s="12">
        <v>17.8</v>
      </c>
      <c r="K12" s="12">
        <v>28.5</v>
      </c>
      <c r="L12" s="12">
        <v>10.7</v>
      </c>
      <c r="M12" s="12">
        <v>5</v>
      </c>
      <c r="N12" s="12">
        <v>14.2</v>
      </c>
      <c r="O12" s="12">
        <v>7.1</v>
      </c>
      <c r="P12" s="12">
        <v>25</v>
      </c>
      <c r="Q12" s="12">
        <v>17.8</v>
      </c>
      <c r="R12" s="12">
        <v>3.5</v>
      </c>
      <c r="S12" s="12">
        <v>53.5</v>
      </c>
      <c r="T12" s="12">
        <v>25</v>
      </c>
      <c r="U12" s="12">
        <v>3.5</v>
      </c>
      <c r="V12" s="12">
        <v>21.4</v>
      </c>
      <c r="W12" s="12">
        <v>0</v>
      </c>
      <c r="X12" s="12">
        <v>21.4</v>
      </c>
      <c r="Y12" s="12">
        <v>17.8</v>
      </c>
      <c r="Z12" s="12">
        <v>125</v>
      </c>
      <c r="AA12" s="12">
        <v>35.700000000000003</v>
      </c>
      <c r="AB12" s="12">
        <v>17.8</v>
      </c>
      <c r="AC12" s="12">
        <v>42.8</v>
      </c>
      <c r="AD12" s="12">
        <v>7.1</v>
      </c>
      <c r="AE12" s="12">
        <v>7.1</v>
      </c>
      <c r="AF12" s="12">
        <v>7.1</v>
      </c>
    </row>
    <row r="13" spans="1:33" x14ac:dyDescent="0.2">
      <c r="A13" s="10" t="s">
        <v>10</v>
      </c>
      <c r="B13" s="12">
        <v>0</v>
      </c>
      <c r="C13" s="12">
        <v>0.83</v>
      </c>
      <c r="D13" s="12">
        <v>7.1</v>
      </c>
      <c r="E13" s="12">
        <v>3.3</v>
      </c>
      <c r="F13" s="12">
        <v>0</v>
      </c>
      <c r="G13" s="12">
        <v>7.1</v>
      </c>
      <c r="H13" s="12">
        <v>5</v>
      </c>
      <c r="I13" s="12">
        <v>14.2</v>
      </c>
      <c r="J13" s="12">
        <v>3.5</v>
      </c>
      <c r="K13" s="12">
        <v>1.6</v>
      </c>
      <c r="L13" s="12">
        <v>3.5</v>
      </c>
      <c r="M13" s="12">
        <v>14.2</v>
      </c>
      <c r="N13" s="12">
        <v>21.4</v>
      </c>
      <c r="O13" s="12">
        <v>0</v>
      </c>
      <c r="P13" s="12" t="s">
        <v>62</v>
      </c>
      <c r="Q13" s="12">
        <v>10.7</v>
      </c>
      <c r="R13" s="12">
        <v>0</v>
      </c>
      <c r="S13" s="12">
        <v>0.8</v>
      </c>
      <c r="T13" s="12">
        <v>0</v>
      </c>
      <c r="U13" s="12">
        <v>7.1</v>
      </c>
      <c r="V13" s="12">
        <v>7.1</v>
      </c>
      <c r="W13" s="12">
        <v>42.8</v>
      </c>
      <c r="X13" s="12">
        <v>7.1</v>
      </c>
      <c r="Y13" s="12">
        <v>3.5</v>
      </c>
      <c r="Z13" s="12">
        <v>18.5</v>
      </c>
      <c r="AA13" s="12">
        <v>0.8</v>
      </c>
      <c r="AB13" s="12">
        <v>3.5</v>
      </c>
      <c r="AC13" s="12">
        <v>10.7</v>
      </c>
      <c r="AD13" s="12">
        <v>0</v>
      </c>
      <c r="AE13" s="12">
        <v>3.5</v>
      </c>
      <c r="AF13" s="12">
        <v>7.1</v>
      </c>
    </row>
    <row r="14" spans="1:33" x14ac:dyDescent="0.2">
      <c r="A14" s="10" t="s">
        <v>11</v>
      </c>
      <c r="B14" s="12">
        <v>0</v>
      </c>
      <c r="C14" s="12">
        <v>0.83</v>
      </c>
      <c r="D14" s="12">
        <v>1.6</v>
      </c>
      <c r="E14" s="12">
        <v>0</v>
      </c>
      <c r="F14" s="12">
        <v>0</v>
      </c>
      <c r="G14" s="12">
        <v>7.1</v>
      </c>
      <c r="H14" s="12">
        <v>0.8</v>
      </c>
      <c r="I14" s="12">
        <v>3.5</v>
      </c>
      <c r="J14" s="12">
        <v>0.8</v>
      </c>
      <c r="K14" s="12">
        <v>0.8</v>
      </c>
      <c r="L14" s="12">
        <v>0</v>
      </c>
      <c r="M14" s="12">
        <v>0.8</v>
      </c>
      <c r="N14" s="12">
        <v>0</v>
      </c>
      <c r="O14" s="12">
        <v>0</v>
      </c>
      <c r="P14" s="12">
        <v>0</v>
      </c>
      <c r="Q14" s="12">
        <v>7.1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3.5</v>
      </c>
      <c r="X14" s="12">
        <v>0</v>
      </c>
      <c r="Y14" s="12">
        <v>3.5</v>
      </c>
      <c r="Z14" s="12">
        <v>3.5</v>
      </c>
      <c r="AA14" s="12">
        <v>0</v>
      </c>
      <c r="AB14" s="12">
        <v>3.5</v>
      </c>
      <c r="AC14" s="12">
        <v>7.1</v>
      </c>
      <c r="AD14" s="12">
        <v>0</v>
      </c>
      <c r="AE14" s="12">
        <v>3.5</v>
      </c>
      <c r="AF14" s="17">
        <v>7.1</v>
      </c>
    </row>
    <row r="15" spans="1:33" x14ac:dyDescent="0.2">
      <c r="A15" s="10" t="s">
        <v>12</v>
      </c>
      <c r="B15" s="12">
        <v>14.3</v>
      </c>
      <c r="C15" s="12">
        <v>0</v>
      </c>
      <c r="D15" s="12">
        <v>6.6</v>
      </c>
      <c r="E15" s="12">
        <v>0</v>
      </c>
      <c r="F15" s="12">
        <v>0</v>
      </c>
      <c r="G15" s="12">
        <v>0</v>
      </c>
      <c r="H15" s="12">
        <v>0.83</v>
      </c>
      <c r="I15" s="12">
        <v>0</v>
      </c>
      <c r="J15" s="12">
        <v>3.5</v>
      </c>
      <c r="K15" s="12">
        <v>3.5</v>
      </c>
      <c r="L15" s="12">
        <v>3.5</v>
      </c>
      <c r="M15" s="12">
        <v>0</v>
      </c>
      <c r="N15" s="12">
        <v>0</v>
      </c>
      <c r="O15" s="12">
        <v>0</v>
      </c>
      <c r="P15" s="12">
        <v>0</v>
      </c>
      <c r="Q15" s="12">
        <v>3.5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3.5</v>
      </c>
      <c r="AA15" s="12">
        <v>0</v>
      </c>
      <c r="AB15" s="12">
        <v>0</v>
      </c>
      <c r="AC15" s="12">
        <v>7.1</v>
      </c>
      <c r="AD15" s="12">
        <v>0</v>
      </c>
      <c r="AE15" s="12">
        <v>0</v>
      </c>
      <c r="AF15" s="17">
        <v>0</v>
      </c>
    </row>
    <row r="16" spans="1:33" x14ac:dyDescent="0.2">
      <c r="A16" s="10" t="s">
        <v>13</v>
      </c>
      <c r="B16" s="12">
        <v>0</v>
      </c>
      <c r="C16" s="12">
        <v>0</v>
      </c>
      <c r="D16" s="12">
        <v>3.3</v>
      </c>
      <c r="E16" s="12">
        <v>0</v>
      </c>
      <c r="F16" s="12">
        <v>0</v>
      </c>
      <c r="G16" s="12">
        <v>7.1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42.8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3.5</v>
      </c>
      <c r="AC16" s="12">
        <v>7.1</v>
      </c>
      <c r="AD16" s="12">
        <v>0</v>
      </c>
      <c r="AE16" s="12">
        <v>0</v>
      </c>
      <c r="AF16" s="17">
        <v>0</v>
      </c>
    </row>
    <row r="17" spans="1:32" x14ac:dyDescent="0.2">
      <c r="A17" s="10" t="s">
        <v>14</v>
      </c>
      <c r="B17" s="12">
        <v>0</v>
      </c>
      <c r="C17" s="12">
        <v>0.8</v>
      </c>
      <c r="D17" s="12">
        <v>3.3</v>
      </c>
      <c r="E17" s="12">
        <v>3.3</v>
      </c>
      <c r="F17" s="12">
        <v>0</v>
      </c>
      <c r="G17" s="12">
        <v>7.1</v>
      </c>
      <c r="H17" s="12">
        <v>1.6</v>
      </c>
      <c r="I17" s="12">
        <v>14.2</v>
      </c>
      <c r="J17" s="12">
        <v>0</v>
      </c>
      <c r="K17" s="12">
        <v>0</v>
      </c>
      <c r="L17" s="12">
        <v>3.5</v>
      </c>
      <c r="M17" s="12">
        <v>0</v>
      </c>
      <c r="N17" s="12">
        <v>0</v>
      </c>
      <c r="O17" s="12">
        <v>0.8</v>
      </c>
      <c r="P17" s="12">
        <v>0</v>
      </c>
      <c r="Q17" s="12">
        <v>0</v>
      </c>
      <c r="R17" s="12">
        <v>0</v>
      </c>
      <c r="S17" s="12">
        <v>0</v>
      </c>
      <c r="T17" s="12">
        <v>42.8</v>
      </c>
      <c r="U17" s="12">
        <v>7.1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3.5</v>
      </c>
      <c r="AC17" s="12">
        <v>7.1</v>
      </c>
      <c r="AD17" s="12">
        <v>7.1</v>
      </c>
      <c r="AE17" s="12">
        <v>3.5</v>
      </c>
      <c r="AF17" s="17">
        <v>0</v>
      </c>
    </row>
    <row r="18" spans="1:32" x14ac:dyDescent="0.2">
      <c r="A18" s="10" t="s">
        <v>15</v>
      </c>
      <c r="B18" s="12">
        <v>7.1</v>
      </c>
      <c r="C18" s="12">
        <v>0</v>
      </c>
      <c r="D18" s="12">
        <v>3.5</v>
      </c>
      <c r="E18" s="12">
        <v>0</v>
      </c>
      <c r="F18" s="12">
        <v>0</v>
      </c>
      <c r="G18" s="12">
        <v>3.5</v>
      </c>
      <c r="H18" s="12">
        <v>10.7</v>
      </c>
      <c r="I18" s="12">
        <v>25</v>
      </c>
      <c r="J18" s="12">
        <v>0.8</v>
      </c>
      <c r="K18" s="12">
        <v>3.5</v>
      </c>
      <c r="L18" s="12">
        <v>0</v>
      </c>
      <c r="M18" s="12">
        <v>0.8</v>
      </c>
      <c r="N18" s="12">
        <v>0</v>
      </c>
      <c r="O18" s="12">
        <v>0</v>
      </c>
      <c r="P18" s="12" t="s">
        <v>63</v>
      </c>
      <c r="Q18" s="12">
        <v>3.5</v>
      </c>
      <c r="R18" s="12">
        <v>0</v>
      </c>
      <c r="S18" s="12">
        <v>0</v>
      </c>
      <c r="T18" s="12">
        <v>0</v>
      </c>
      <c r="U18" s="12">
        <v>7.1</v>
      </c>
      <c r="V18" s="12">
        <v>3.5</v>
      </c>
      <c r="W18" s="12">
        <v>17.8</v>
      </c>
      <c r="X18" s="12">
        <v>0</v>
      </c>
      <c r="Y18" s="12">
        <v>3.5</v>
      </c>
      <c r="Z18" s="12">
        <v>3.5</v>
      </c>
      <c r="AA18" s="12">
        <v>0</v>
      </c>
      <c r="AB18" s="12">
        <v>0</v>
      </c>
      <c r="AC18" s="12">
        <v>7.1</v>
      </c>
      <c r="AD18" s="12">
        <v>0</v>
      </c>
      <c r="AE18" s="12">
        <v>3.5</v>
      </c>
      <c r="AF18" s="17">
        <v>3.5</v>
      </c>
    </row>
    <row r="19" spans="1:32" x14ac:dyDescent="0.2">
      <c r="A19" s="10" t="s">
        <v>16</v>
      </c>
      <c r="B19" s="12">
        <v>0</v>
      </c>
      <c r="C19" s="12">
        <v>0</v>
      </c>
      <c r="D19" s="12">
        <v>7.1</v>
      </c>
      <c r="E19" s="12">
        <v>0</v>
      </c>
      <c r="F19" s="12">
        <v>14.2</v>
      </c>
      <c r="G19" s="12">
        <v>3.5</v>
      </c>
      <c r="H19" s="12">
        <v>7.1</v>
      </c>
      <c r="I19" s="12">
        <v>0.83</v>
      </c>
      <c r="J19" s="12">
        <v>14.2</v>
      </c>
      <c r="K19" s="12">
        <v>3.5</v>
      </c>
      <c r="L19" s="12">
        <v>0</v>
      </c>
      <c r="M19" s="12">
        <v>0.8</v>
      </c>
      <c r="N19" s="12">
        <v>0</v>
      </c>
      <c r="O19" s="12">
        <v>0</v>
      </c>
      <c r="P19" s="12">
        <v>0</v>
      </c>
      <c r="Q19" s="12">
        <v>7.1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17.8</v>
      </c>
      <c r="X19" s="12">
        <v>0.8</v>
      </c>
      <c r="Y19" s="12">
        <v>2.5</v>
      </c>
      <c r="Z19" s="12">
        <v>0</v>
      </c>
      <c r="AA19" s="12">
        <v>1.6</v>
      </c>
      <c r="AB19" s="12">
        <v>0</v>
      </c>
      <c r="AC19" s="12">
        <v>7.1</v>
      </c>
      <c r="AD19" s="12">
        <v>0</v>
      </c>
      <c r="AE19" s="12">
        <v>0</v>
      </c>
      <c r="AF19" s="17">
        <v>0</v>
      </c>
    </row>
    <row r="20" spans="1:32" x14ac:dyDescent="0.2">
      <c r="A20" s="10" t="s">
        <v>17</v>
      </c>
      <c r="B20" s="12">
        <v>0</v>
      </c>
      <c r="C20" s="12">
        <v>3.7</v>
      </c>
      <c r="D20" s="12">
        <v>0.8</v>
      </c>
      <c r="E20" s="12">
        <v>7.1</v>
      </c>
      <c r="F20" s="12">
        <v>7.1</v>
      </c>
      <c r="G20" s="12">
        <v>0</v>
      </c>
      <c r="H20" s="12">
        <v>0</v>
      </c>
      <c r="I20" s="12">
        <v>3.5</v>
      </c>
      <c r="J20" s="12">
        <v>3.5</v>
      </c>
      <c r="K20" s="12">
        <v>0</v>
      </c>
      <c r="L20" s="12">
        <v>0.8</v>
      </c>
      <c r="M20" s="12">
        <v>0</v>
      </c>
      <c r="N20" s="12">
        <v>0</v>
      </c>
      <c r="O20" s="12">
        <v>0</v>
      </c>
      <c r="P20" s="12" t="s">
        <v>62</v>
      </c>
      <c r="Q20" s="12">
        <v>0.8</v>
      </c>
      <c r="R20" s="12">
        <v>0</v>
      </c>
      <c r="S20" s="12">
        <v>0</v>
      </c>
      <c r="T20" s="12">
        <v>0</v>
      </c>
      <c r="U20" s="12">
        <v>0</v>
      </c>
      <c r="V20" s="12">
        <v>3.5</v>
      </c>
      <c r="W20" s="12">
        <v>2.5</v>
      </c>
      <c r="X20" s="12">
        <v>0</v>
      </c>
      <c r="Y20" s="12">
        <v>0</v>
      </c>
      <c r="Z20" s="12">
        <v>1.6</v>
      </c>
      <c r="AA20" s="12">
        <v>0.8</v>
      </c>
      <c r="AB20" s="12">
        <v>0</v>
      </c>
      <c r="AC20" s="12">
        <v>0</v>
      </c>
      <c r="AD20" s="12">
        <v>3.5</v>
      </c>
      <c r="AE20" s="12">
        <v>3.5</v>
      </c>
      <c r="AF20" s="17">
        <v>3.5</v>
      </c>
    </row>
    <row r="21" spans="1:32" x14ac:dyDescent="0.2">
      <c r="A21" s="10" t="s">
        <v>18</v>
      </c>
      <c r="B21" s="12">
        <v>0</v>
      </c>
      <c r="C21" s="12">
        <v>0</v>
      </c>
      <c r="D21" s="12">
        <v>3.5</v>
      </c>
      <c r="E21" s="12">
        <v>0</v>
      </c>
      <c r="F21" s="12">
        <v>0</v>
      </c>
      <c r="G21" s="12">
        <v>3.5</v>
      </c>
      <c r="H21" s="12">
        <v>0</v>
      </c>
      <c r="I21" s="12">
        <v>0.8</v>
      </c>
      <c r="J21" s="12">
        <v>0.8</v>
      </c>
      <c r="K21" s="12">
        <v>0</v>
      </c>
      <c r="L21" s="12">
        <v>0.8</v>
      </c>
      <c r="M21" s="12">
        <v>0</v>
      </c>
      <c r="N21" s="12">
        <v>0</v>
      </c>
      <c r="O21" s="12">
        <v>0.8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14.2</v>
      </c>
      <c r="AD21" s="12">
        <v>0</v>
      </c>
      <c r="AE21" s="12">
        <v>3.5</v>
      </c>
      <c r="AF21" s="17">
        <v>0</v>
      </c>
    </row>
    <row r="22" spans="1:32" x14ac:dyDescent="0.2">
      <c r="A22" s="10" t="s">
        <v>19</v>
      </c>
      <c r="B22" s="12">
        <v>0</v>
      </c>
      <c r="C22" s="12">
        <v>0</v>
      </c>
      <c r="D22" s="12">
        <v>3.3</v>
      </c>
      <c r="E22" s="12">
        <v>0.8</v>
      </c>
      <c r="F22" s="12">
        <v>0.8</v>
      </c>
      <c r="G22" s="12">
        <v>3.5</v>
      </c>
      <c r="H22" s="12">
        <v>0</v>
      </c>
      <c r="I22" s="12">
        <v>0.8</v>
      </c>
      <c r="J22" s="12">
        <v>1.6</v>
      </c>
      <c r="K22" s="12">
        <v>3.5</v>
      </c>
      <c r="L22" s="12">
        <v>3.5</v>
      </c>
      <c r="M22" s="12">
        <v>3.5</v>
      </c>
      <c r="N22" s="12">
        <v>0</v>
      </c>
      <c r="O22" s="12">
        <v>0.8</v>
      </c>
      <c r="P22" s="12">
        <v>0</v>
      </c>
      <c r="Q22" s="12">
        <v>7.1</v>
      </c>
      <c r="R22" s="12">
        <v>0</v>
      </c>
      <c r="S22" s="12">
        <v>0.8</v>
      </c>
      <c r="T22" s="12">
        <v>0</v>
      </c>
      <c r="U22" s="12">
        <v>0.8</v>
      </c>
      <c r="V22" s="12">
        <v>0</v>
      </c>
      <c r="W22" s="12">
        <v>0</v>
      </c>
      <c r="X22" s="12">
        <v>0</v>
      </c>
      <c r="Y22" s="12">
        <v>10.7</v>
      </c>
      <c r="Z22" s="12">
        <v>3.5</v>
      </c>
      <c r="AA22" s="12">
        <v>0.8</v>
      </c>
      <c r="AB22" s="12">
        <v>3.5</v>
      </c>
      <c r="AC22" s="12">
        <v>14.2</v>
      </c>
      <c r="AD22" s="12">
        <v>0</v>
      </c>
      <c r="AE22" s="12">
        <v>3.5</v>
      </c>
      <c r="AF22" s="12">
        <v>3.5</v>
      </c>
    </row>
    <row r="23" spans="1:32" x14ac:dyDescent="0.2">
      <c r="A23" s="10" t="s">
        <v>20</v>
      </c>
      <c r="B23" s="12">
        <v>0</v>
      </c>
      <c r="C23" s="12">
        <v>0</v>
      </c>
      <c r="D23" s="12">
        <v>0</v>
      </c>
      <c r="E23" s="12">
        <v>7.1</v>
      </c>
      <c r="F23" s="12">
        <v>7.1</v>
      </c>
      <c r="G23" s="12">
        <v>3.5</v>
      </c>
      <c r="H23" s="12">
        <v>10.7</v>
      </c>
      <c r="I23" s="12">
        <v>0.8</v>
      </c>
      <c r="J23" s="12">
        <v>0.8</v>
      </c>
      <c r="K23" s="12">
        <v>3.5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3.5</v>
      </c>
      <c r="R23" s="12">
        <v>0</v>
      </c>
      <c r="S23" s="12">
        <v>1.6</v>
      </c>
      <c r="T23" s="12">
        <v>0</v>
      </c>
      <c r="U23" s="12">
        <v>7.1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10.7</v>
      </c>
      <c r="AD23" s="12">
        <v>0</v>
      </c>
      <c r="AE23" s="12">
        <v>3.5</v>
      </c>
      <c r="AF23" s="17">
        <v>0</v>
      </c>
    </row>
    <row r="24" spans="1:32" x14ac:dyDescent="0.2">
      <c r="A24" s="10" t="s">
        <v>21</v>
      </c>
      <c r="B24" s="12">
        <v>0</v>
      </c>
      <c r="C24" s="12">
        <v>3.7</v>
      </c>
      <c r="D24" s="12">
        <v>0</v>
      </c>
      <c r="E24" s="12">
        <v>0.83</v>
      </c>
      <c r="F24" s="12">
        <v>0</v>
      </c>
      <c r="G24" s="12">
        <v>0</v>
      </c>
      <c r="H24" s="12">
        <v>0</v>
      </c>
      <c r="I24" s="12">
        <v>5</v>
      </c>
      <c r="J24" s="12">
        <v>7.1</v>
      </c>
      <c r="K24" s="12">
        <v>3.5</v>
      </c>
      <c r="L24" s="12">
        <v>0.8</v>
      </c>
      <c r="M24" s="12">
        <v>0.8</v>
      </c>
      <c r="N24" s="12">
        <v>0</v>
      </c>
      <c r="O24" s="12" t="s">
        <v>64</v>
      </c>
      <c r="P24" s="12">
        <v>0</v>
      </c>
      <c r="Q24" s="12">
        <v>0</v>
      </c>
      <c r="R24" s="12">
        <v>0</v>
      </c>
      <c r="S24" s="12">
        <v>1.6</v>
      </c>
      <c r="T24" s="12">
        <v>0</v>
      </c>
      <c r="U24" s="12">
        <v>25</v>
      </c>
      <c r="V24" s="12">
        <v>0</v>
      </c>
      <c r="W24" s="12">
        <v>35.700000000000003</v>
      </c>
      <c r="X24" s="12">
        <v>0</v>
      </c>
      <c r="Y24" s="12">
        <v>7.1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7">
        <v>2.5</v>
      </c>
    </row>
    <row r="25" spans="1:32" x14ac:dyDescent="0.2">
      <c r="A25" s="10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2.8</v>
      </c>
      <c r="I25" s="12">
        <v>0</v>
      </c>
      <c r="J25" s="12">
        <v>0</v>
      </c>
      <c r="K25" s="12">
        <v>2.8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5.6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36.4</v>
      </c>
      <c r="X25" s="12">
        <v>2.8</v>
      </c>
      <c r="Y25" s="12">
        <v>0</v>
      </c>
      <c r="Z25" s="12">
        <v>0</v>
      </c>
      <c r="AA25" s="12">
        <v>0</v>
      </c>
      <c r="AB25" s="12">
        <v>0</v>
      </c>
      <c r="AC25" s="12">
        <v>5.6</v>
      </c>
      <c r="AD25" s="12">
        <v>0</v>
      </c>
      <c r="AE25" s="12">
        <v>0</v>
      </c>
      <c r="AF25" s="17">
        <v>0</v>
      </c>
    </row>
    <row r="26" spans="1:32" x14ac:dyDescent="0.2">
      <c r="A26" s="10" t="s">
        <v>23</v>
      </c>
      <c r="B26" s="12">
        <v>12.8</v>
      </c>
      <c r="C26" s="12">
        <v>0</v>
      </c>
      <c r="D26" s="12">
        <v>0</v>
      </c>
      <c r="E26" s="12">
        <v>2.8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3.3</v>
      </c>
      <c r="L26" s="12">
        <v>0</v>
      </c>
      <c r="M26" s="12">
        <v>6.6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28.5</v>
      </c>
      <c r="X26" s="12">
        <v>3.3</v>
      </c>
      <c r="Y26" s="12">
        <v>0</v>
      </c>
      <c r="Z26" s="12">
        <v>50</v>
      </c>
      <c r="AA26" s="12">
        <v>0</v>
      </c>
      <c r="AB26" s="12">
        <v>14.2</v>
      </c>
      <c r="AC26" s="12">
        <v>14.2</v>
      </c>
      <c r="AD26" s="12">
        <v>0</v>
      </c>
      <c r="AE26" s="12">
        <v>0</v>
      </c>
      <c r="AF26" s="17">
        <v>0</v>
      </c>
    </row>
    <row r="27" spans="1:32" x14ac:dyDescent="0.2">
      <c r="A27" s="10" t="s">
        <v>24</v>
      </c>
      <c r="B27" s="12">
        <v>3.7</v>
      </c>
      <c r="C27" s="12">
        <v>0</v>
      </c>
      <c r="D27" s="12">
        <v>0</v>
      </c>
      <c r="E27" s="12">
        <v>1.8</v>
      </c>
      <c r="F27" s="12">
        <v>0</v>
      </c>
      <c r="G27" s="12">
        <v>3.7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1.8</v>
      </c>
      <c r="P27" s="12">
        <v>0</v>
      </c>
      <c r="Q27" s="12">
        <v>3.6</v>
      </c>
      <c r="R27" s="12">
        <v>15.7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 t="s">
        <v>60</v>
      </c>
      <c r="AA27" s="12">
        <v>0</v>
      </c>
      <c r="AB27" s="12">
        <v>0</v>
      </c>
      <c r="AC27" s="12">
        <v>0</v>
      </c>
      <c r="AD27" s="12">
        <v>31.4</v>
      </c>
      <c r="AE27" s="12">
        <v>0</v>
      </c>
      <c r="AF27" s="17">
        <v>0</v>
      </c>
    </row>
    <row r="28" spans="1:32" x14ac:dyDescent="0.2">
      <c r="A28" s="10" t="s">
        <v>25</v>
      </c>
      <c r="B28" s="12">
        <v>0</v>
      </c>
      <c r="C28" s="12">
        <v>5</v>
      </c>
      <c r="D28" s="12">
        <v>0</v>
      </c>
      <c r="E28" s="12">
        <v>0</v>
      </c>
      <c r="F28" s="12">
        <v>5</v>
      </c>
      <c r="G28" s="12">
        <v>0</v>
      </c>
      <c r="H28" s="12">
        <v>5</v>
      </c>
      <c r="I28" s="12">
        <v>0</v>
      </c>
      <c r="J28" s="12">
        <v>2.5</v>
      </c>
      <c r="K28" s="12">
        <v>0</v>
      </c>
      <c r="L28" s="12">
        <v>0</v>
      </c>
      <c r="M28" s="12">
        <v>5</v>
      </c>
      <c r="N28" s="12">
        <v>21.4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5</v>
      </c>
      <c r="Z28" s="12">
        <v>0</v>
      </c>
      <c r="AA28" s="12">
        <v>0</v>
      </c>
      <c r="AB28" s="12">
        <v>0</v>
      </c>
      <c r="AC28" s="12">
        <v>5</v>
      </c>
      <c r="AD28" s="12">
        <v>0</v>
      </c>
      <c r="AE28" s="12">
        <v>0</v>
      </c>
      <c r="AF28" s="17">
        <v>10</v>
      </c>
    </row>
    <row r="29" spans="1:32" x14ac:dyDescent="0.2">
      <c r="A29" s="10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4.2</v>
      </c>
      <c r="G29" s="12">
        <v>0</v>
      </c>
      <c r="H29" s="12">
        <v>20</v>
      </c>
      <c r="I29" s="12">
        <v>10</v>
      </c>
      <c r="J29" s="12">
        <v>0</v>
      </c>
      <c r="K29" s="12">
        <v>10</v>
      </c>
      <c r="L29" s="12">
        <v>0</v>
      </c>
      <c r="M29" s="12">
        <v>0</v>
      </c>
      <c r="N29" s="12">
        <v>30</v>
      </c>
      <c r="O29" s="12">
        <v>20</v>
      </c>
      <c r="P29" s="12">
        <v>0</v>
      </c>
      <c r="Q29" s="12">
        <v>0</v>
      </c>
      <c r="R29" s="12">
        <v>0</v>
      </c>
      <c r="S29" s="12">
        <v>20</v>
      </c>
      <c r="T29" s="12">
        <v>20</v>
      </c>
      <c r="U29" s="12">
        <v>10</v>
      </c>
      <c r="V29" s="12">
        <v>10</v>
      </c>
      <c r="W29" s="12">
        <v>20</v>
      </c>
      <c r="X29" s="12">
        <v>30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20</v>
      </c>
      <c r="AE29" s="12">
        <v>0</v>
      </c>
      <c r="AF29" s="17">
        <v>0</v>
      </c>
    </row>
    <row r="30" spans="1:32" x14ac:dyDescent="0.2">
      <c r="A30" s="10" t="s">
        <v>27</v>
      </c>
      <c r="B30" s="12">
        <v>30</v>
      </c>
      <c r="C30" s="12">
        <v>7.1</v>
      </c>
      <c r="D30" s="12">
        <v>0</v>
      </c>
      <c r="E30" s="12">
        <v>2.6</v>
      </c>
      <c r="F30" s="12">
        <v>0</v>
      </c>
      <c r="G30" s="12">
        <v>0</v>
      </c>
      <c r="H30" s="12">
        <v>60</v>
      </c>
      <c r="I30" s="12"/>
      <c r="J30" s="12">
        <v>2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5.7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4.2</v>
      </c>
      <c r="Y30" s="12">
        <v>1</v>
      </c>
      <c r="Z30" s="12">
        <v>0</v>
      </c>
      <c r="AA30" s="12">
        <v>1</v>
      </c>
      <c r="AB30" s="12">
        <v>0</v>
      </c>
      <c r="AC30" s="12">
        <v>3.3</v>
      </c>
      <c r="AD30" s="12">
        <v>0</v>
      </c>
      <c r="AE30" s="12">
        <v>0</v>
      </c>
      <c r="AF30" s="17">
        <v>0</v>
      </c>
    </row>
    <row r="31" spans="1:32" x14ac:dyDescent="0.2">
      <c r="A31" s="10" t="s">
        <v>28</v>
      </c>
      <c r="B31" s="12">
        <v>40</v>
      </c>
      <c r="C31" s="12">
        <v>17.100000000000001</v>
      </c>
      <c r="D31" s="12">
        <v>0</v>
      </c>
      <c r="E31" s="12">
        <v>14.2</v>
      </c>
      <c r="F31" s="12">
        <v>5.7</v>
      </c>
      <c r="G31" s="12">
        <v>4.2</v>
      </c>
      <c r="H31" s="12">
        <v>0</v>
      </c>
      <c r="I31" s="12">
        <v>20</v>
      </c>
      <c r="J31" s="12">
        <v>3</v>
      </c>
      <c r="K31" s="12">
        <v>0</v>
      </c>
      <c r="L31" s="12">
        <v>21.4</v>
      </c>
      <c r="M31" s="12">
        <v>0</v>
      </c>
      <c r="N31" s="12">
        <v>90</v>
      </c>
      <c r="O31" s="12">
        <v>0</v>
      </c>
      <c r="P31" s="12">
        <v>40</v>
      </c>
      <c r="Q31" s="12">
        <v>0</v>
      </c>
      <c r="R31" s="12">
        <v>0</v>
      </c>
      <c r="S31" s="12" t="s">
        <v>65</v>
      </c>
      <c r="T31" s="12">
        <v>0</v>
      </c>
      <c r="U31" s="12">
        <v>10</v>
      </c>
      <c r="V31" s="12">
        <v>40</v>
      </c>
      <c r="W31" s="12">
        <v>50</v>
      </c>
      <c r="X31" s="12">
        <v>1.3</v>
      </c>
      <c r="Y31" s="12">
        <v>0.6</v>
      </c>
      <c r="Z31" s="12">
        <v>0</v>
      </c>
      <c r="AA31" s="12">
        <v>0</v>
      </c>
      <c r="AB31" s="12">
        <v>20</v>
      </c>
      <c r="AC31" s="12">
        <v>3.3</v>
      </c>
      <c r="AD31" s="12">
        <v>0</v>
      </c>
      <c r="AE31" s="12">
        <v>40</v>
      </c>
      <c r="AF31" s="17">
        <v>0</v>
      </c>
    </row>
    <row r="32" spans="1:32" x14ac:dyDescent="0.2">
      <c r="A32" s="25" t="s">
        <v>70</v>
      </c>
      <c r="B32" s="27">
        <f>SUM(B4:B31)</f>
        <v>585.90000000000009</v>
      </c>
      <c r="C32" s="27">
        <f t="shared" ref="C32:AF32" si="0">SUM(C4:C31)</f>
        <v>287.46000000000004</v>
      </c>
      <c r="D32" s="27">
        <f t="shared" si="0"/>
        <v>314.90000000000009</v>
      </c>
      <c r="E32" s="27">
        <f t="shared" si="0"/>
        <v>388.63000000000011</v>
      </c>
      <c r="F32" s="27">
        <f t="shared" si="0"/>
        <v>456.70000000000005</v>
      </c>
      <c r="G32" s="27">
        <f t="shared" si="0"/>
        <v>367.80000000000007</v>
      </c>
      <c r="H32" s="27">
        <f t="shared" si="0"/>
        <v>604.43000000000006</v>
      </c>
      <c r="I32" s="27">
        <f t="shared" si="0"/>
        <v>611.53</v>
      </c>
      <c r="J32" s="27">
        <f t="shared" si="0"/>
        <v>370.30000000000007</v>
      </c>
      <c r="K32" s="27">
        <f t="shared" si="0"/>
        <v>468.00000000000011</v>
      </c>
      <c r="L32" s="27">
        <f t="shared" si="0"/>
        <v>339.50000000000006</v>
      </c>
      <c r="M32" s="27">
        <f t="shared" si="0"/>
        <v>291.50000000000006</v>
      </c>
      <c r="N32" s="27">
        <f t="shared" si="0"/>
        <v>610.5</v>
      </c>
      <c r="O32" s="27">
        <f t="shared" si="0"/>
        <v>320.50000000000006</v>
      </c>
      <c r="P32" s="27">
        <f t="shared" si="0"/>
        <v>497.4</v>
      </c>
      <c r="Q32" s="27">
        <f t="shared" si="0"/>
        <v>429.50000000000011</v>
      </c>
      <c r="R32" s="27">
        <f t="shared" si="0"/>
        <v>281.60000000000002</v>
      </c>
      <c r="S32" s="27">
        <f t="shared" si="0"/>
        <v>440.00000000000006</v>
      </c>
      <c r="T32" s="27">
        <f t="shared" si="0"/>
        <v>540.6</v>
      </c>
      <c r="U32" s="27">
        <f t="shared" si="0"/>
        <v>300.60000000000002</v>
      </c>
      <c r="V32" s="27">
        <f t="shared" si="0"/>
        <v>450.6</v>
      </c>
      <c r="W32" s="27">
        <f t="shared" si="0"/>
        <v>505.6</v>
      </c>
      <c r="X32" s="27">
        <f t="shared" si="0"/>
        <v>394.40000000000009</v>
      </c>
      <c r="Y32" s="27">
        <f t="shared" si="0"/>
        <v>271.40000000000003</v>
      </c>
      <c r="Z32" s="27">
        <f t="shared" si="0"/>
        <v>729.6</v>
      </c>
      <c r="AA32" s="27">
        <f t="shared" si="0"/>
        <v>441</v>
      </c>
      <c r="AB32" s="27">
        <f t="shared" si="0"/>
        <v>361.5</v>
      </c>
      <c r="AC32" s="27">
        <f t="shared" si="0"/>
        <v>717.8000000000003</v>
      </c>
      <c r="AD32" s="27">
        <f t="shared" si="0"/>
        <v>292.49999999999994</v>
      </c>
      <c r="AE32" s="27">
        <f t="shared" si="0"/>
        <v>456.8</v>
      </c>
      <c r="AF32" s="27">
        <f t="shared" si="0"/>
        <v>386.80000000000007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7"/>
  <sheetViews>
    <sheetView topLeftCell="B1" workbookViewId="0">
      <selection activeCell="AH3" sqref="AH3"/>
    </sheetView>
  </sheetViews>
  <sheetFormatPr defaultRowHeight="14.25" x14ac:dyDescent="0.2"/>
  <cols>
    <col min="1" max="1" width="17.140625" style="5" customWidth="1"/>
    <col min="2" max="32" width="4.5703125" style="5" customWidth="1"/>
    <col min="33" max="33" width="9.140625" style="5"/>
    <col min="34" max="34" width="9.85546875" style="5" customWidth="1"/>
    <col min="35" max="35" width="14" style="40" customWidth="1"/>
    <col min="36" max="16384" width="9.140625" style="5"/>
  </cols>
  <sheetData>
    <row r="2" spans="1:35" x14ac:dyDescent="0.2">
      <c r="A2" s="5" t="s">
        <v>69</v>
      </c>
    </row>
    <row r="3" spans="1:35" s="9" customFormat="1" ht="15" customHeight="1" x14ac:dyDescent="0.2">
      <c r="A3" s="8" t="s">
        <v>0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8" t="s">
        <v>41</v>
      </c>
      <c r="O3" s="8" t="s">
        <v>42</v>
      </c>
      <c r="P3" s="8" t="s">
        <v>43</v>
      </c>
      <c r="Q3" s="8" t="s">
        <v>44</v>
      </c>
      <c r="R3" s="8" t="s">
        <v>45</v>
      </c>
      <c r="S3" s="8" t="s">
        <v>46</v>
      </c>
      <c r="T3" s="8" t="s">
        <v>47</v>
      </c>
      <c r="U3" s="8" t="s">
        <v>48</v>
      </c>
      <c r="V3" s="8" t="s">
        <v>49</v>
      </c>
      <c r="W3" s="8" t="s">
        <v>50</v>
      </c>
      <c r="X3" s="8" t="s">
        <v>51</v>
      </c>
      <c r="Y3" s="8" t="s">
        <v>52</v>
      </c>
      <c r="Z3" s="8" t="s">
        <v>53</v>
      </c>
      <c r="AA3" s="8" t="s">
        <v>54</v>
      </c>
      <c r="AB3" s="8" t="s">
        <v>55</v>
      </c>
      <c r="AC3" s="8" t="s">
        <v>56</v>
      </c>
      <c r="AD3" s="8" t="s">
        <v>57</v>
      </c>
      <c r="AE3" s="8" t="s">
        <v>58</v>
      </c>
      <c r="AF3" s="8" t="s">
        <v>59</v>
      </c>
      <c r="AG3" s="19" t="s">
        <v>70</v>
      </c>
      <c r="AH3" s="32" t="s">
        <v>71</v>
      </c>
      <c r="AI3" s="41"/>
    </row>
    <row r="4" spans="1:35" ht="15" customHeight="1" x14ac:dyDescent="0.2">
      <c r="A4" s="10" t="s">
        <v>1</v>
      </c>
      <c r="B4" s="11">
        <v>3</v>
      </c>
      <c r="C4" s="12">
        <v>2</v>
      </c>
      <c r="D4" s="12">
        <v>2</v>
      </c>
      <c r="E4" s="12">
        <v>2</v>
      </c>
      <c r="F4" s="12">
        <v>2</v>
      </c>
      <c r="G4" s="12">
        <v>2</v>
      </c>
      <c r="H4" s="12">
        <v>3</v>
      </c>
      <c r="I4" s="12">
        <v>3</v>
      </c>
      <c r="J4" s="12">
        <v>2</v>
      </c>
      <c r="K4" s="12">
        <v>3</v>
      </c>
      <c r="L4" s="12">
        <v>2</v>
      </c>
      <c r="M4" s="12">
        <v>2</v>
      </c>
      <c r="N4" s="12">
        <v>2</v>
      </c>
      <c r="O4" s="12">
        <v>3</v>
      </c>
      <c r="P4" s="12">
        <v>2</v>
      </c>
      <c r="Q4" s="12">
        <v>2</v>
      </c>
      <c r="R4" s="12">
        <v>2</v>
      </c>
      <c r="S4" s="12">
        <v>1</v>
      </c>
      <c r="T4" s="12">
        <v>2</v>
      </c>
      <c r="U4" s="12">
        <v>2</v>
      </c>
      <c r="V4" s="12">
        <v>2</v>
      </c>
      <c r="W4" s="12">
        <v>2</v>
      </c>
      <c r="X4" s="12">
        <v>3</v>
      </c>
      <c r="Y4" s="12">
        <v>1</v>
      </c>
      <c r="Z4" s="12">
        <v>3</v>
      </c>
      <c r="AA4" s="12">
        <v>2</v>
      </c>
      <c r="AB4" s="12">
        <v>3</v>
      </c>
      <c r="AC4" s="12">
        <v>2</v>
      </c>
      <c r="AD4" s="12">
        <v>2</v>
      </c>
      <c r="AE4" s="12">
        <v>3</v>
      </c>
      <c r="AF4" s="12">
        <v>2</v>
      </c>
      <c r="AG4" s="17">
        <f>SUM(B4:AF4)</f>
        <v>69</v>
      </c>
      <c r="AH4" s="38">
        <f>AG4/31</f>
        <v>2.225806451612903</v>
      </c>
      <c r="AI4" s="42"/>
    </row>
    <row r="5" spans="1:35" ht="15" customHeight="1" x14ac:dyDescent="0.2">
      <c r="A5" s="10" t="s">
        <v>2</v>
      </c>
      <c r="B5" s="11">
        <v>1</v>
      </c>
      <c r="C5" s="12">
        <v>0</v>
      </c>
      <c r="D5" s="12">
        <v>0</v>
      </c>
      <c r="E5" s="12">
        <v>0.16</v>
      </c>
      <c r="F5" s="12">
        <v>0</v>
      </c>
      <c r="G5" s="12">
        <v>0</v>
      </c>
      <c r="H5" s="12">
        <v>0.71</v>
      </c>
      <c r="I5" s="12">
        <v>0.71</v>
      </c>
      <c r="J5" s="12">
        <v>0.14000000000000001</v>
      </c>
      <c r="K5" s="12">
        <v>0.06</v>
      </c>
      <c r="L5" s="12">
        <v>0.28000000000000003</v>
      </c>
      <c r="M5" s="12">
        <v>0.1</v>
      </c>
      <c r="N5" s="12">
        <v>0</v>
      </c>
      <c r="O5" s="12">
        <v>0.28000000000000003</v>
      </c>
      <c r="P5" s="12">
        <v>0</v>
      </c>
      <c r="Q5" s="12">
        <v>0.28000000000000003</v>
      </c>
      <c r="R5" s="12">
        <v>0.56999999999999995</v>
      </c>
      <c r="S5" s="12">
        <v>0</v>
      </c>
      <c r="T5" s="12">
        <v>0</v>
      </c>
      <c r="U5" s="12">
        <v>0</v>
      </c>
      <c r="V5" s="12">
        <v>0</v>
      </c>
      <c r="W5" s="12">
        <v>0.71</v>
      </c>
      <c r="X5" s="12">
        <v>0.28000000000000003</v>
      </c>
      <c r="Y5" s="12">
        <v>0</v>
      </c>
      <c r="Z5" s="12">
        <v>1</v>
      </c>
      <c r="AA5" s="12">
        <v>0</v>
      </c>
      <c r="AB5" s="12">
        <v>0.42</v>
      </c>
      <c r="AC5" s="12">
        <v>0</v>
      </c>
      <c r="AD5" s="12">
        <v>0</v>
      </c>
      <c r="AE5" s="12">
        <v>0</v>
      </c>
      <c r="AF5" s="12">
        <v>0</v>
      </c>
      <c r="AG5" s="17">
        <f t="shared" ref="AG5:AG12" si="0">SUM(B5:AF5)</f>
        <v>6.7000000000000011</v>
      </c>
      <c r="AH5" s="38">
        <f t="shared" ref="AH5:AH12" si="1">AG5/31</f>
        <v>0.21612903225806454</v>
      </c>
      <c r="AI5" s="42"/>
    </row>
    <row r="6" spans="1:35" ht="15" customHeight="1" x14ac:dyDescent="0.2">
      <c r="A6" s="10" t="s">
        <v>3</v>
      </c>
      <c r="B6" s="13">
        <v>0.28000000000000003</v>
      </c>
      <c r="C6" s="12">
        <v>0</v>
      </c>
      <c r="D6" s="12">
        <v>0</v>
      </c>
      <c r="E6" s="12">
        <v>0.03</v>
      </c>
      <c r="F6" s="12">
        <v>0</v>
      </c>
      <c r="G6" s="12">
        <v>0.14000000000000001</v>
      </c>
      <c r="H6" s="12">
        <v>0</v>
      </c>
      <c r="I6" s="12">
        <v>0</v>
      </c>
      <c r="J6" s="12">
        <v>0</v>
      </c>
      <c r="K6" s="12">
        <v>0</v>
      </c>
      <c r="L6" s="12">
        <v>0.03</v>
      </c>
      <c r="M6" s="12">
        <v>0.28000000000000003</v>
      </c>
      <c r="N6" s="12">
        <v>0</v>
      </c>
      <c r="O6" s="12">
        <v>0</v>
      </c>
      <c r="P6" s="12">
        <v>0</v>
      </c>
      <c r="Q6" s="12">
        <v>0.28000000000000003</v>
      </c>
      <c r="R6" s="12">
        <v>0.03</v>
      </c>
      <c r="S6" s="12">
        <v>0.85</v>
      </c>
      <c r="T6" s="12">
        <v>1</v>
      </c>
      <c r="U6" s="12">
        <v>0</v>
      </c>
      <c r="V6" s="12">
        <v>0.28000000000000003</v>
      </c>
      <c r="W6" s="12">
        <v>0.28000000000000003</v>
      </c>
      <c r="X6" s="12">
        <v>0</v>
      </c>
      <c r="Y6" s="12">
        <v>0</v>
      </c>
      <c r="Z6" s="12">
        <v>0.42</v>
      </c>
      <c r="AA6" s="12">
        <v>0.03</v>
      </c>
      <c r="AB6" s="12">
        <v>0.42</v>
      </c>
      <c r="AC6" s="12">
        <v>0</v>
      </c>
      <c r="AD6" s="12">
        <v>0</v>
      </c>
      <c r="AE6" s="12">
        <v>0</v>
      </c>
      <c r="AF6" s="12">
        <v>0.14000000000000001</v>
      </c>
      <c r="AG6" s="17">
        <f t="shared" si="0"/>
        <v>4.49</v>
      </c>
      <c r="AH6" s="38">
        <f t="shared" si="1"/>
        <v>0.14483870967741935</v>
      </c>
      <c r="AI6" s="42"/>
    </row>
    <row r="7" spans="1:35" x14ac:dyDescent="0.2">
      <c r="AH7" s="29"/>
    </row>
    <row r="8" spans="1:35" x14ac:dyDescent="0.2">
      <c r="A8" s="5" t="s">
        <v>68</v>
      </c>
      <c r="AH8" s="29"/>
    </row>
    <row r="9" spans="1:35" x14ac:dyDescent="0.2">
      <c r="A9" s="8" t="s">
        <v>0</v>
      </c>
      <c r="B9" s="19" t="s">
        <v>29</v>
      </c>
      <c r="C9" s="19" t="s">
        <v>30</v>
      </c>
      <c r="D9" s="19" t="s">
        <v>31</v>
      </c>
      <c r="E9" s="19" t="s">
        <v>32</v>
      </c>
      <c r="F9" s="19" t="s">
        <v>33</v>
      </c>
      <c r="G9" s="19" t="s">
        <v>34</v>
      </c>
      <c r="H9" s="19" t="s">
        <v>35</v>
      </c>
      <c r="I9" s="19" t="s">
        <v>36</v>
      </c>
      <c r="J9" s="19" t="s">
        <v>37</v>
      </c>
      <c r="K9" s="19" t="s">
        <v>38</v>
      </c>
      <c r="L9" s="19" t="s">
        <v>39</v>
      </c>
      <c r="M9" s="19" t="s">
        <v>40</v>
      </c>
      <c r="N9" s="19" t="s">
        <v>41</v>
      </c>
      <c r="O9" s="19" t="s">
        <v>42</v>
      </c>
      <c r="P9" s="19" t="s">
        <v>43</v>
      </c>
      <c r="Q9" s="19" t="s">
        <v>44</v>
      </c>
      <c r="R9" s="19" t="s">
        <v>45</v>
      </c>
      <c r="S9" s="19" t="s">
        <v>46</v>
      </c>
      <c r="T9" s="19" t="s">
        <v>47</v>
      </c>
      <c r="U9" s="19" t="s">
        <v>48</v>
      </c>
      <c r="V9" s="19" t="s">
        <v>49</v>
      </c>
      <c r="W9" s="19" t="s">
        <v>50</v>
      </c>
      <c r="X9" s="19" t="s">
        <v>51</v>
      </c>
      <c r="Y9" s="19" t="s">
        <v>52</v>
      </c>
      <c r="Z9" s="19" t="s">
        <v>53</v>
      </c>
      <c r="AA9" s="19" t="s">
        <v>54</v>
      </c>
      <c r="AB9" s="19" t="s">
        <v>55</v>
      </c>
      <c r="AC9" s="19" t="s">
        <v>56</v>
      </c>
      <c r="AD9" s="19" t="s">
        <v>57</v>
      </c>
      <c r="AE9" s="19" t="s">
        <v>58</v>
      </c>
      <c r="AF9" s="19" t="s">
        <v>59</v>
      </c>
      <c r="AG9" s="8" t="s">
        <v>70</v>
      </c>
      <c r="AH9" s="39" t="s">
        <v>71</v>
      </c>
      <c r="AI9" s="41"/>
    </row>
    <row r="10" spans="1:35" x14ac:dyDescent="0.2">
      <c r="A10" s="10" t="s">
        <v>1</v>
      </c>
      <c r="B10" s="12">
        <v>300</v>
      </c>
      <c r="C10" s="12">
        <v>150</v>
      </c>
      <c r="D10" s="12">
        <v>200</v>
      </c>
      <c r="E10" s="12">
        <v>200</v>
      </c>
      <c r="F10" s="12">
        <v>200</v>
      </c>
      <c r="G10" s="12">
        <v>200</v>
      </c>
      <c r="H10" s="12">
        <v>300</v>
      </c>
      <c r="I10" s="12">
        <v>300</v>
      </c>
      <c r="J10" s="12">
        <v>200</v>
      </c>
      <c r="K10" s="12">
        <v>300</v>
      </c>
      <c r="L10" s="12">
        <v>200</v>
      </c>
      <c r="M10" s="12">
        <v>200</v>
      </c>
      <c r="N10" s="12">
        <v>200</v>
      </c>
      <c r="O10" s="12">
        <v>225</v>
      </c>
      <c r="P10" s="12">
        <v>200</v>
      </c>
      <c r="Q10" s="12">
        <v>200</v>
      </c>
      <c r="R10" s="12">
        <v>200</v>
      </c>
      <c r="S10" s="12">
        <v>200</v>
      </c>
      <c r="T10" s="12">
        <v>200</v>
      </c>
      <c r="U10" s="12">
        <v>150</v>
      </c>
      <c r="V10" s="12">
        <v>200</v>
      </c>
      <c r="W10" s="12">
        <v>100</v>
      </c>
      <c r="X10" s="12">
        <v>150</v>
      </c>
      <c r="Y10" s="12">
        <v>100</v>
      </c>
      <c r="Z10" s="12">
        <v>225</v>
      </c>
      <c r="AA10" s="12">
        <v>200</v>
      </c>
      <c r="AB10" s="12">
        <v>200</v>
      </c>
      <c r="AC10" s="12">
        <v>300</v>
      </c>
      <c r="AD10" s="12">
        <v>200</v>
      </c>
      <c r="AE10" s="12">
        <v>300</v>
      </c>
      <c r="AF10" s="12">
        <v>200</v>
      </c>
      <c r="AG10" s="17">
        <f t="shared" si="0"/>
        <v>6500</v>
      </c>
      <c r="AH10" s="38">
        <f t="shared" si="1"/>
        <v>209.67741935483872</v>
      </c>
      <c r="AI10" s="42"/>
    </row>
    <row r="11" spans="1:35" x14ac:dyDescent="0.2">
      <c r="A11" s="10" t="s">
        <v>2</v>
      </c>
      <c r="B11" s="12">
        <v>75</v>
      </c>
      <c r="C11" s="12">
        <v>0</v>
      </c>
      <c r="D11" s="12">
        <v>0</v>
      </c>
      <c r="E11" s="12">
        <v>53.5</v>
      </c>
      <c r="F11" s="12">
        <v>0</v>
      </c>
      <c r="G11" s="12">
        <v>0</v>
      </c>
      <c r="H11" s="12">
        <v>53.5</v>
      </c>
      <c r="I11" s="12">
        <v>53.5</v>
      </c>
      <c r="J11" s="12">
        <v>10.7</v>
      </c>
      <c r="K11" s="12">
        <v>0</v>
      </c>
      <c r="L11" s="12">
        <v>21.4</v>
      </c>
      <c r="M11" s="12">
        <v>7.5</v>
      </c>
      <c r="N11" s="12">
        <v>0</v>
      </c>
      <c r="O11" s="12">
        <v>0</v>
      </c>
      <c r="P11" s="12">
        <v>0</v>
      </c>
      <c r="Q11" s="12">
        <v>17.8</v>
      </c>
      <c r="R11" s="12">
        <v>42.8</v>
      </c>
      <c r="S11" s="12">
        <v>0</v>
      </c>
      <c r="T11" s="12">
        <v>0</v>
      </c>
      <c r="U11" s="12">
        <v>0</v>
      </c>
      <c r="V11" s="12">
        <v>0</v>
      </c>
      <c r="W11" s="12">
        <v>53.5</v>
      </c>
      <c r="X11" s="12">
        <v>57.1</v>
      </c>
      <c r="Y11" s="12">
        <v>0</v>
      </c>
      <c r="Z11" s="12">
        <v>75</v>
      </c>
      <c r="AA11" s="12">
        <v>0</v>
      </c>
      <c r="AB11" s="12">
        <v>0</v>
      </c>
      <c r="AC11" s="12">
        <v>32.1</v>
      </c>
      <c r="AD11" s="12">
        <v>0</v>
      </c>
      <c r="AE11" s="12">
        <v>0</v>
      </c>
      <c r="AF11" s="17">
        <v>0</v>
      </c>
      <c r="AG11" s="17">
        <f t="shared" si="0"/>
        <v>553.4</v>
      </c>
      <c r="AH11" s="38">
        <f t="shared" si="1"/>
        <v>17.851612903225806</v>
      </c>
      <c r="AI11" s="42"/>
    </row>
    <row r="12" spans="1:35" x14ac:dyDescent="0.2">
      <c r="A12" s="10" t="s">
        <v>3</v>
      </c>
      <c r="B12" s="12">
        <v>28.8</v>
      </c>
      <c r="C12" s="12">
        <v>0</v>
      </c>
      <c r="D12" s="12">
        <v>0</v>
      </c>
      <c r="E12" s="12">
        <v>0</v>
      </c>
      <c r="F12" s="12">
        <v>0</v>
      </c>
      <c r="G12" s="12">
        <v>14.2</v>
      </c>
      <c r="H12" s="12">
        <v>0</v>
      </c>
      <c r="I12" s="12">
        <v>0</v>
      </c>
      <c r="J12" s="12">
        <v>0</v>
      </c>
      <c r="K12" s="12">
        <v>6.6</v>
      </c>
      <c r="L12" s="12">
        <v>3.3</v>
      </c>
      <c r="M12" s="12">
        <v>13.3</v>
      </c>
      <c r="N12" s="12">
        <v>0</v>
      </c>
      <c r="O12" s="12">
        <v>0</v>
      </c>
      <c r="P12" s="12">
        <v>0</v>
      </c>
      <c r="Q12" s="12">
        <v>28.5</v>
      </c>
      <c r="R12" s="12">
        <v>0</v>
      </c>
      <c r="S12" s="12">
        <v>71.400000000000006</v>
      </c>
      <c r="T12" s="12">
        <v>100</v>
      </c>
      <c r="U12" s="12">
        <v>0</v>
      </c>
      <c r="V12" s="12">
        <v>57.1</v>
      </c>
      <c r="W12" s="12">
        <v>28.5</v>
      </c>
      <c r="X12" s="12">
        <v>0</v>
      </c>
      <c r="Y12" s="12">
        <v>0</v>
      </c>
      <c r="Z12" s="12">
        <v>21.4</v>
      </c>
      <c r="AA12" s="12">
        <v>6.6</v>
      </c>
      <c r="AB12" s="12">
        <v>0</v>
      </c>
      <c r="AC12" s="12">
        <v>42.8</v>
      </c>
      <c r="AD12" s="12">
        <v>0</v>
      </c>
      <c r="AE12" s="12">
        <v>0</v>
      </c>
      <c r="AF12" s="17">
        <v>14.2</v>
      </c>
      <c r="AG12" s="17">
        <f t="shared" si="0"/>
        <v>436.70000000000005</v>
      </c>
      <c r="AH12" s="38">
        <f t="shared" si="1"/>
        <v>14.087096774193549</v>
      </c>
      <c r="AI12" s="42"/>
    </row>
    <row r="14" spans="1:35" x14ac:dyDescent="0.2">
      <c r="AE14" s="36" t="s">
        <v>73</v>
      </c>
      <c r="AF14" s="36"/>
      <c r="AG14" s="36"/>
      <c r="AH14" s="36"/>
      <c r="AI14" s="36"/>
    </row>
    <row r="15" spans="1:35" x14ac:dyDescent="0.2">
      <c r="AE15" s="36"/>
      <c r="AF15" s="36"/>
      <c r="AG15" s="36"/>
      <c r="AH15" s="36"/>
      <c r="AI15" s="36"/>
    </row>
    <row r="16" spans="1:35" x14ac:dyDescent="0.2">
      <c r="AE16" s="36"/>
      <c r="AF16" s="36"/>
      <c r="AG16" s="36"/>
      <c r="AH16" s="36"/>
      <c r="AI16" s="36"/>
    </row>
    <row r="17" spans="31:35" x14ac:dyDescent="0.2">
      <c r="AE17" s="36"/>
      <c r="AF17" s="36"/>
      <c r="AG17" s="36"/>
      <c r="AH17" s="36"/>
      <c r="AI17" s="36"/>
    </row>
  </sheetData>
  <mergeCells count="1">
    <mergeCell ref="AE14:AI17"/>
  </mergeCells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opLeftCell="G1" workbookViewId="0">
      <selection activeCell="AI2" sqref="AI2:AI13"/>
    </sheetView>
  </sheetViews>
  <sheetFormatPr defaultRowHeight="15" x14ac:dyDescent="0.25"/>
  <cols>
    <col min="1" max="1" width="18.140625" customWidth="1"/>
    <col min="2" max="32" width="5.85546875" customWidth="1"/>
    <col min="34" max="34" width="10.28515625" customWidth="1"/>
    <col min="35" max="35" width="13.28515625" customWidth="1"/>
  </cols>
  <sheetData>
    <row r="1" spans="1:35" x14ac:dyDescent="0.25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5" x14ac:dyDescent="0.25">
      <c r="A2" s="8" t="s">
        <v>0</v>
      </c>
      <c r="B2" s="8" t="s">
        <v>29</v>
      </c>
      <c r="C2" s="8" t="s">
        <v>30</v>
      </c>
      <c r="D2" s="8" t="s">
        <v>31</v>
      </c>
      <c r="E2" s="8" t="s">
        <v>32</v>
      </c>
      <c r="F2" s="8" t="s">
        <v>33</v>
      </c>
      <c r="G2" s="8" t="s">
        <v>34</v>
      </c>
      <c r="H2" s="8" t="s">
        <v>35</v>
      </c>
      <c r="I2" s="8" t="s">
        <v>36</v>
      </c>
      <c r="J2" s="8" t="s">
        <v>37</v>
      </c>
      <c r="K2" s="8" t="s">
        <v>38</v>
      </c>
      <c r="L2" s="8" t="s">
        <v>39</v>
      </c>
      <c r="M2" s="8" t="s">
        <v>40</v>
      </c>
      <c r="N2" s="8" t="s">
        <v>41</v>
      </c>
      <c r="O2" s="8" t="s">
        <v>42</v>
      </c>
      <c r="P2" s="8" t="s">
        <v>43</v>
      </c>
      <c r="Q2" s="8" t="s">
        <v>44</v>
      </c>
      <c r="R2" s="8" t="s">
        <v>45</v>
      </c>
      <c r="S2" s="8" t="s">
        <v>46</v>
      </c>
      <c r="T2" s="8" t="s">
        <v>47</v>
      </c>
      <c r="U2" s="8" t="s">
        <v>48</v>
      </c>
      <c r="V2" s="8" t="s">
        <v>49</v>
      </c>
      <c r="W2" s="8" t="s">
        <v>50</v>
      </c>
      <c r="X2" s="8" t="s">
        <v>51</v>
      </c>
      <c r="Y2" s="8" t="s">
        <v>52</v>
      </c>
      <c r="Z2" s="8" t="s">
        <v>53</v>
      </c>
      <c r="AA2" s="8" t="s">
        <v>54</v>
      </c>
      <c r="AB2" s="8" t="s">
        <v>55</v>
      </c>
      <c r="AC2" s="8" t="s">
        <v>56</v>
      </c>
      <c r="AD2" s="8" t="s">
        <v>57</v>
      </c>
      <c r="AE2" s="8" t="s">
        <v>58</v>
      </c>
      <c r="AF2" s="8" t="s">
        <v>59</v>
      </c>
      <c r="AG2" s="30" t="s">
        <v>70</v>
      </c>
      <c r="AH2" s="43" t="s">
        <v>71</v>
      </c>
      <c r="AI2" s="41"/>
    </row>
    <row r="3" spans="1:35" x14ac:dyDescent="0.25">
      <c r="A3" s="14" t="s">
        <v>4</v>
      </c>
      <c r="B3" s="13">
        <v>0.28000000000000003</v>
      </c>
      <c r="C3" s="15">
        <v>0.03</v>
      </c>
      <c r="D3" s="15">
        <v>0</v>
      </c>
      <c r="E3" s="15">
        <v>0</v>
      </c>
      <c r="F3" s="15">
        <v>0.28000000000000003</v>
      </c>
      <c r="G3" s="15">
        <v>0.03</v>
      </c>
      <c r="H3" s="15">
        <v>0.13</v>
      </c>
      <c r="I3" s="15">
        <v>0.13</v>
      </c>
      <c r="J3" s="15">
        <v>0</v>
      </c>
      <c r="K3" s="15">
        <v>0</v>
      </c>
      <c r="L3" s="15">
        <v>0.03</v>
      </c>
      <c r="M3" s="15">
        <v>0.1</v>
      </c>
      <c r="N3" s="15">
        <v>0</v>
      </c>
      <c r="O3" s="15">
        <v>0</v>
      </c>
      <c r="P3" s="15">
        <v>0.03</v>
      </c>
      <c r="Q3" s="15">
        <v>0</v>
      </c>
      <c r="R3" s="15">
        <v>0</v>
      </c>
      <c r="S3" s="15">
        <v>0.14000000000000001</v>
      </c>
      <c r="T3" s="15">
        <v>0</v>
      </c>
      <c r="U3" s="15">
        <v>0.03</v>
      </c>
      <c r="V3" s="15">
        <v>0</v>
      </c>
      <c r="W3" s="15">
        <v>0.06</v>
      </c>
      <c r="X3" s="15">
        <v>0</v>
      </c>
      <c r="Y3" s="15">
        <v>0.14000000000000001</v>
      </c>
      <c r="Z3" s="15">
        <v>0</v>
      </c>
      <c r="AA3" s="15">
        <v>0</v>
      </c>
      <c r="AB3" s="15">
        <v>0</v>
      </c>
      <c r="AC3" s="15">
        <v>0</v>
      </c>
      <c r="AD3" s="15">
        <v>0.06</v>
      </c>
      <c r="AE3" s="15">
        <v>0.28000000000000003</v>
      </c>
      <c r="AF3" s="15">
        <v>0</v>
      </c>
      <c r="AG3" s="4">
        <f>SUM(B3:AF3)</f>
        <v>1.7500000000000002</v>
      </c>
      <c r="AH3" s="44">
        <f>AG3/31</f>
        <v>5.6451612903225812E-2</v>
      </c>
      <c r="AI3" s="42"/>
    </row>
    <row r="4" spans="1:35" x14ac:dyDescent="0.25">
      <c r="A4" s="10" t="s">
        <v>5</v>
      </c>
      <c r="B4" s="11">
        <v>0.71</v>
      </c>
      <c r="C4" s="12">
        <v>0.28000000000000003</v>
      </c>
      <c r="D4" s="12">
        <v>0.42</v>
      </c>
      <c r="E4" s="12">
        <v>0.14000000000000001</v>
      </c>
      <c r="F4" s="12">
        <v>0.42</v>
      </c>
      <c r="G4" s="12">
        <v>0.03</v>
      </c>
      <c r="H4" s="12">
        <v>0.03</v>
      </c>
      <c r="I4" s="12">
        <v>0.71</v>
      </c>
      <c r="J4" s="12">
        <v>0.14000000000000001</v>
      </c>
      <c r="K4" s="12">
        <v>0.28000000000000003</v>
      </c>
      <c r="L4" s="12">
        <v>0.14000000000000001</v>
      </c>
      <c r="M4" s="12">
        <v>0.28000000000000003</v>
      </c>
      <c r="N4" s="12">
        <v>0</v>
      </c>
      <c r="O4" s="12">
        <v>0.28000000000000003</v>
      </c>
      <c r="P4" s="12">
        <v>0</v>
      </c>
      <c r="Q4" s="12">
        <v>0.42</v>
      </c>
      <c r="R4" s="12">
        <v>0.03</v>
      </c>
      <c r="S4" s="12">
        <v>0.42</v>
      </c>
      <c r="T4" s="12">
        <v>0</v>
      </c>
      <c r="U4" s="12">
        <v>0.71</v>
      </c>
      <c r="V4" s="12">
        <v>0.28000000000000003</v>
      </c>
      <c r="W4" s="12">
        <v>0.71</v>
      </c>
      <c r="X4" s="12">
        <v>0.71</v>
      </c>
      <c r="Y4" s="12">
        <v>0.42</v>
      </c>
      <c r="Z4" s="12">
        <v>0.42</v>
      </c>
      <c r="AA4" s="12">
        <v>0.06</v>
      </c>
      <c r="AB4" s="12">
        <v>0.56999999999999995</v>
      </c>
      <c r="AC4" s="12">
        <v>0.28000000000000003</v>
      </c>
      <c r="AD4" s="12">
        <v>0</v>
      </c>
      <c r="AE4" s="12">
        <v>0.56999999999999995</v>
      </c>
      <c r="AF4" s="12">
        <v>0</v>
      </c>
      <c r="AG4" s="4">
        <f>SUM(B4:AF4)</f>
        <v>9.4600000000000009</v>
      </c>
      <c r="AH4" s="44">
        <f>AG4/31</f>
        <v>0.30516129032258066</v>
      </c>
      <c r="AI4" s="42"/>
    </row>
    <row r="5" spans="1:35" x14ac:dyDescent="0.25">
      <c r="A5" s="10" t="s">
        <v>6</v>
      </c>
      <c r="B5" s="11">
        <v>0</v>
      </c>
      <c r="C5" s="12">
        <v>0</v>
      </c>
      <c r="D5" s="12">
        <v>0.14000000000000001</v>
      </c>
      <c r="E5" s="12">
        <v>0.14000000000000001</v>
      </c>
      <c r="F5" s="12">
        <v>0.42</v>
      </c>
      <c r="G5" s="12">
        <v>0.14000000000000001</v>
      </c>
      <c r="H5" s="12">
        <v>0.71</v>
      </c>
      <c r="I5" s="12">
        <v>0.71</v>
      </c>
      <c r="J5" s="12">
        <v>0.28000000000000003</v>
      </c>
      <c r="K5" s="12">
        <v>0.71</v>
      </c>
      <c r="L5" s="12">
        <v>0.28000000000000003</v>
      </c>
      <c r="M5" s="12">
        <v>0</v>
      </c>
      <c r="N5" s="12">
        <v>2</v>
      </c>
      <c r="O5" s="12">
        <v>0.42</v>
      </c>
      <c r="P5" s="12">
        <v>0.28000000000000003</v>
      </c>
      <c r="Q5" s="12">
        <v>0.42</v>
      </c>
      <c r="R5" s="12">
        <v>0.03</v>
      </c>
      <c r="S5" s="12">
        <v>0</v>
      </c>
      <c r="T5" s="12">
        <v>0</v>
      </c>
      <c r="U5" s="12">
        <v>0.03</v>
      </c>
      <c r="V5" s="12">
        <v>0.56999999999999995</v>
      </c>
      <c r="W5" s="12">
        <v>0.71</v>
      </c>
      <c r="X5" s="12">
        <v>0.28000000000000003</v>
      </c>
      <c r="Y5" s="12">
        <v>0.14000000000000001</v>
      </c>
      <c r="Z5" s="12">
        <v>0.28000000000000003</v>
      </c>
      <c r="AA5" s="12">
        <v>0</v>
      </c>
      <c r="AB5" s="12">
        <v>0.28000000000000003</v>
      </c>
      <c r="AC5" s="12">
        <v>0.14000000000000001</v>
      </c>
      <c r="AD5" s="12">
        <v>0.14000000000000001</v>
      </c>
      <c r="AE5" s="12">
        <v>0.14000000000000001</v>
      </c>
      <c r="AF5" s="12">
        <v>0.06</v>
      </c>
      <c r="AG5" s="4">
        <f>SUM(B5:AF5)</f>
        <v>9.4500000000000028</v>
      </c>
      <c r="AH5" s="44">
        <f>AG5/31</f>
        <v>0.30483870967741944</v>
      </c>
      <c r="AI5" s="42"/>
    </row>
    <row r="6" spans="1:35" x14ac:dyDescent="0.25">
      <c r="A6" s="10" t="s">
        <v>7</v>
      </c>
      <c r="B6" s="11">
        <v>0.14000000000000001</v>
      </c>
      <c r="C6" s="12">
        <v>0.14000000000000001</v>
      </c>
      <c r="D6" s="12">
        <v>0</v>
      </c>
      <c r="E6" s="12">
        <v>0.03</v>
      </c>
      <c r="F6" s="12">
        <v>0.14000000000000001</v>
      </c>
      <c r="G6" s="12">
        <v>0</v>
      </c>
      <c r="H6" s="12">
        <v>0.03</v>
      </c>
      <c r="I6" s="12">
        <v>0</v>
      </c>
      <c r="J6" s="12">
        <v>0</v>
      </c>
      <c r="K6" s="12">
        <v>0</v>
      </c>
      <c r="L6" s="12">
        <v>0</v>
      </c>
      <c r="M6" s="12">
        <v>0.14000000000000001</v>
      </c>
      <c r="N6" s="12">
        <v>0.42</v>
      </c>
      <c r="O6" s="12">
        <v>0</v>
      </c>
      <c r="P6" s="12">
        <v>0.28000000000000003</v>
      </c>
      <c r="Q6" s="12">
        <v>0</v>
      </c>
      <c r="R6" s="12">
        <v>0.03</v>
      </c>
      <c r="S6" s="12">
        <v>0</v>
      </c>
      <c r="T6" s="12">
        <v>0</v>
      </c>
      <c r="U6" s="12">
        <v>0</v>
      </c>
      <c r="V6" s="12">
        <v>0</v>
      </c>
      <c r="W6" s="12">
        <v>0.03</v>
      </c>
      <c r="X6" s="12">
        <v>0.06</v>
      </c>
      <c r="Y6" s="12">
        <v>0</v>
      </c>
      <c r="Z6" s="12">
        <v>0.28000000000000003</v>
      </c>
      <c r="AA6" s="12">
        <v>0</v>
      </c>
      <c r="AB6" s="12">
        <v>0</v>
      </c>
      <c r="AC6" s="12">
        <v>0</v>
      </c>
      <c r="AD6" s="12">
        <v>0</v>
      </c>
      <c r="AE6" s="12">
        <v>0.14000000000000001</v>
      </c>
      <c r="AF6" s="12">
        <v>0</v>
      </c>
      <c r="AG6" s="4">
        <f>SUM(B6:AF6)</f>
        <v>1.8600000000000003</v>
      </c>
      <c r="AH6" s="44">
        <f>AG6/31</f>
        <v>6.0000000000000012E-2</v>
      </c>
      <c r="AI6" s="42"/>
    </row>
    <row r="7" spans="1:35" x14ac:dyDescent="0.25">
      <c r="A7" s="21"/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33"/>
      <c r="AH7" s="34"/>
      <c r="AI7" s="33"/>
    </row>
    <row r="8" spans="1:35" s="2" customFormat="1" ht="21.75" customHeight="1" x14ac:dyDescent="0.25">
      <c r="A8" s="5" t="s">
        <v>68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3"/>
      <c r="AH8" s="34"/>
      <c r="AI8" s="33"/>
    </row>
    <row r="9" spans="1:35" x14ac:dyDescent="0.25">
      <c r="A9" s="8" t="s">
        <v>0</v>
      </c>
      <c r="B9" s="19" t="s">
        <v>29</v>
      </c>
      <c r="C9" s="19" t="s">
        <v>30</v>
      </c>
      <c r="D9" s="19" t="s">
        <v>31</v>
      </c>
      <c r="E9" s="19" t="s">
        <v>32</v>
      </c>
      <c r="F9" s="19" t="s">
        <v>33</v>
      </c>
      <c r="G9" s="19" t="s">
        <v>34</v>
      </c>
      <c r="H9" s="19" t="s">
        <v>35</v>
      </c>
      <c r="I9" s="19" t="s">
        <v>36</v>
      </c>
      <c r="J9" s="19" t="s">
        <v>37</v>
      </c>
      <c r="K9" s="19" t="s">
        <v>38</v>
      </c>
      <c r="L9" s="19" t="s">
        <v>39</v>
      </c>
      <c r="M9" s="19" t="s">
        <v>40</v>
      </c>
      <c r="N9" s="19" t="s">
        <v>41</v>
      </c>
      <c r="O9" s="19" t="s">
        <v>42</v>
      </c>
      <c r="P9" s="19" t="s">
        <v>43</v>
      </c>
      <c r="Q9" s="19" t="s">
        <v>44</v>
      </c>
      <c r="R9" s="19" t="s">
        <v>45</v>
      </c>
      <c r="S9" s="19" t="s">
        <v>46</v>
      </c>
      <c r="T9" s="19" t="s">
        <v>47</v>
      </c>
      <c r="U9" s="19" t="s">
        <v>48</v>
      </c>
      <c r="V9" s="19" t="s">
        <v>49</v>
      </c>
      <c r="W9" s="19" t="s">
        <v>50</v>
      </c>
      <c r="X9" s="19" t="s">
        <v>51</v>
      </c>
      <c r="Y9" s="19" t="s">
        <v>52</v>
      </c>
      <c r="Z9" s="19" t="s">
        <v>53</v>
      </c>
      <c r="AA9" s="19" t="s">
        <v>54</v>
      </c>
      <c r="AB9" s="19" t="s">
        <v>55</v>
      </c>
      <c r="AC9" s="19" t="s">
        <v>56</v>
      </c>
      <c r="AD9" s="19" t="s">
        <v>57</v>
      </c>
      <c r="AE9" s="19" t="s">
        <v>58</v>
      </c>
      <c r="AF9" s="32" t="s">
        <v>59</v>
      </c>
      <c r="AG9" s="8" t="s">
        <v>70</v>
      </c>
      <c r="AH9" s="39" t="s">
        <v>71</v>
      </c>
      <c r="AI9" s="41"/>
    </row>
    <row r="10" spans="1:35" x14ac:dyDescent="0.25">
      <c r="A10" s="1" t="s">
        <v>4</v>
      </c>
      <c r="B10" s="3">
        <v>8.5</v>
      </c>
      <c r="C10" s="3">
        <v>15.7</v>
      </c>
      <c r="D10" s="3">
        <v>0</v>
      </c>
      <c r="E10" s="3">
        <v>0</v>
      </c>
      <c r="F10" s="3">
        <v>8.5</v>
      </c>
      <c r="G10" s="3">
        <v>1</v>
      </c>
      <c r="H10" s="3">
        <v>4</v>
      </c>
      <c r="I10" s="3">
        <v>4</v>
      </c>
      <c r="J10" s="3">
        <v>0</v>
      </c>
      <c r="K10" s="3">
        <v>0</v>
      </c>
      <c r="L10" s="3">
        <v>0</v>
      </c>
      <c r="M10" s="3">
        <v>3</v>
      </c>
      <c r="N10" s="3">
        <v>0</v>
      </c>
      <c r="O10" s="3">
        <v>0</v>
      </c>
      <c r="P10" s="3">
        <v>1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8.5</v>
      </c>
      <c r="Z10" s="3">
        <v>0</v>
      </c>
      <c r="AA10" s="3">
        <v>0</v>
      </c>
      <c r="AB10" s="3">
        <v>0</v>
      </c>
      <c r="AC10" s="3">
        <v>0</v>
      </c>
      <c r="AD10" s="3">
        <v>2</v>
      </c>
      <c r="AE10" s="3">
        <v>4</v>
      </c>
      <c r="AF10" s="35">
        <v>0</v>
      </c>
      <c r="AG10" s="4">
        <f>SUM(B10:AF10)</f>
        <v>61.2</v>
      </c>
      <c r="AH10" s="44">
        <f>AG10/31</f>
        <v>1.9741935483870969</v>
      </c>
      <c r="AI10" s="42"/>
    </row>
    <row r="11" spans="1:35" x14ac:dyDescent="0.25">
      <c r="A11" s="1" t="s">
        <v>5</v>
      </c>
      <c r="B11" s="3">
        <v>39.299999999999997</v>
      </c>
      <c r="C11" s="3">
        <v>0</v>
      </c>
      <c r="D11" s="3">
        <v>23.5</v>
      </c>
      <c r="E11" s="3">
        <v>7.8</v>
      </c>
      <c r="F11" s="3">
        <v>23.5</v>
      </c>
      <c r="G11" s="3">
        <v>1.8</v>
      </c>
      <c r="H11" s="3">
        <v>1.8</v>
      </c>
      <c r="I11" s="3">
        <v>39.200000000000003</v>
      </c>
      <c r="J11" s="3">
        <v>7.8</v>
      </c>
      <c r="K11" s="3">
        <v>7.8</v>
      </c>
      <c r="L11" s="3">
        <v>7.8</v>
      </c>
      <c r="M11" s="3">
        <v>15.7</v>
      </c>
      <c r="N11" s="3">
        <v>0</v>
      </c>
      <c r="O11" s="3">
        <v>15.7</v>
      </c>
      <c r="P11" s="3">
        <v>0</v>
      </c>
      <c r="Q11" s="3">
        <v>23.5</v>
      </c>
      <c r="R11" s="3">
        <v>1.8</v>
      </c>
      <c r="S11" s="3">
        <v>7.8</v>
      </c>
      <c r="T11" s="3">
        <v>0</v>
      </c>
      <c r="U11" s="3">
        <v>39.200000000000003</v>
      </c>
      <c r="V11" s="3">
        <v>7.8</v>
      </c>
      <c r="W11" s="3">
        <v>39.299999999999997</v>
      </c>
      <c r="X11" s="3">
        <v>39.200000000000003</v>
      </c>
      <c r="Y11" s="3">
        <v>23.5</v>
      </c>
      <c r="Z11" s="3">
        <v>23.5</v>
      </c>
      <c r="AA11" s="3">
        <v>36.6</v>
      </c>
      <c r="AB11" s="3">
        <v>7.8</v>
      </c>
      <c r="AC11" s="3">
        <v>39.200000000000003</v>
      </c>
      <c r="AD11" s="3">
        <v>0</v>
      </c>
      <c r="AE11" s="3">
        <v>39.200000000000003</v>
      </c>
      <c r="AF11" s="4">
        <v>0</v>
      </c>
      <c r="AG11" s="4">
        <f>SUM(B11:AF11)</f>
        <v>520.1</v>
      </c>
      <c r="AH11" s="44">
        <f>AG11/31</f>
        <v>16.77741935483871</v>
      </c>
      <c r="AI11" s="42"/>
    </row>
    <row r="12" spans="1:35" x14ac:dyDescent="0.25">
      <c r="A12" s="1" t="s">
        <v>6</v>
      </c>
      <c r="B12" s="3">
        <v>0</v>
      </c>
      <c r="C12" s="3">
        <v>0</v>
      </c>
      <c r="D12" s="3">
        <v>5.7</v>
      </c>
      <c r="E12" s="3">
        <v>5.7</v>
      </c>
      <c r="F12" s="3">
        <v>17.100000000000001</v>
      </c>
      <c r="G12" s="3">
        <v>5.7</v>
      </c>
      <c r="H12" s="3">
        <v>28.5</v>
      </c>
      <c r="I12" s="3">
        <v>28.5</v>
      </c>
      <c r="J12" s="3">
        <v>11.4</v>
      </c>
      <c r="K12" s="3">
        <v>22.8</v>
      </c>
      <c r="L12" s="3">
        <v>11.4</v>
      </c>
      <c r="M12" s="3">
        <v>0</v>
      </c>
      <c r="N12" s="3">
        <v>160</v>
      </c>
      <c r="O12" s="3">
        <v>17.100000000000001</v>
      </c>
      <c r="P12" s="3">
        <v>11.4</v>
      </c>
      <c r="Q12" s="3">
        <v>17.100000000000001</v>
      </c>
      <c r="R12" s="3">
        <v>1.3</v>
      </c>
      <c r="S12" s="3">
        <v>4</v>
      </c>
      <c r="T12" s="3">
        <v>0</v>
      </c>
      <c r="U12" s="3">
        <v>1.3</v>
      </c>
      <c r="V12" s="3">
        <v>34.200000000000003</v>
      </c>
      <c r="W12" s="3">
        <v>28.5</v>
      </c>
      <c r="X12" s="3">
        <v>28.5</v>
      </c>
      <c r="Y12" s="3">
        <v>5.7</v>
      </c>
      <c r="Z12" s="3">
        <v>11.4</v>
      </c>
      <c r="AA12" s="3">
        <v>0</v>
      </c>
      <c r="AB12" s="3">
        <v>5.7</v>
      </c>
      <c r="AC12" s="3">
        <v>11.4</v>
      </c>
      <c r="AD12" s="3">
        <v>5.7</v>
      </c>
      <c r="AE12" s="3">
        <v>7.1</v>
      </c>
      <c r="AF12" s="3">
        <v>2.6</v>
      </c>
      <c r="AG12" s="4">
        <f>SUM(B12:AF12)</f>
        <v>489.8</v>
      </c>
      <c r="AH12" s="44">
        <f>AG12/31</f>
        <v>15.8</v>
      </c>
      <c r="AI12" s="42"/>
    </row>
    <row r="13" spans="1:35" x14ac:dyDescent="0.25">
      <c r="A13" s="1" t="s">
        <v>7</v>
      </c>
      <c r="B13" s="3">
        <v>3.6</v>
      </c>
      <c r="C13" s="3">
        <v>3.5</v>
      </c>
      <c r="D13" s="3">
        <v>0</v>
      </c>
      <c r="E13" s="3">
        <v>0.8</v>
      </c>
      <c r="F13" s="3">
        <v>3.5</v>
      </c>
      <c r="G13" s="3">
        <v>0</v>
      </c>
      <c r="H13" s="3">
        <v>0.8</v>
      </c>
      <c r="I13" s="3">
        <v>0</v>
      </c>
      <c r="J13" s="3">
        <v>0</v>
      </c>
      <c r="K13" s="3">
        <v>0</v>
      </c>
      <c r="L13" s="3">
        <v>0</v>
      </c>
      <c r="M13" s="3">
        <v>3.5</v>
      </c>
      <c r="N13" s="3">
        <v>10.7</v>
      </c>
      <c r="O13" s="3">
        <v>0</v>
      </c>
      <c r="P13" s="3" t="s">
        <v>61</v>
      </c>
      <c r="Q13" s="3">
        <v>0</v>
      </c>
      <c r="R13" s="3">
        <v>0.8</v>
      </c>
      <c r="S13" s="3">
        <v>0</v>
      </c>
      <c r="T13" s="3">
        <v>0</v>
      </c>
      <c r="U13" s="3">
        <v>0</v>
      </c>
      <c r="V13" s="3">
        <v>0</v>
      </c>
      <c r="W13" s="3">
        <v>0.8</v>
      </c>
      <c r="X13" s="3">
        <v>1.6</v>
      </c>
      <c r="Y13" s="3">
        <v>0</v>
      </c>
      <c r="Z13" s="3">
        <v>7.1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4">
        <v>0</v>
      </c>
      <c r="AG13" s="4">
        <f>SUM(B13:AF13)</f>
        <v>36.700000000000003</v>
      </c>
      <c r="AH13" s="44">
        <f>AG13/31</f>
        <v>1.1838709677419357</v>
      </c>
      <c r="AI13" s="42"/>
    </row>
    <row r="15" spans="1:35" ht="15" customHeight="1" x14ac:dyDescent="0.25">
      <c r="AE15" s="36" t="s">
        <v>77</v>
      </c>
      <c r="AF15" s="36"/>
      <c r="AG15" s="36"/>
      <c r="AH15" s="36"/>
      <c r="AI15" s="36"/>
    </row>
    <row r="16" spans="1:35" x14ac:dyDescent="0.25">
      <c r="AE16" s="36"/>
      <c r="AF16" s="36"/>
      <c r="AG16" s="36"/>
      <c r="AH16" s="36"/>
      <c r="AI16" s="36"/>
    </row>
    <row r="17" spans="31:35" ht="19.5" customHeight="1" x14ac:dyDescent="0.25">
      <c r="AE17" s="36"/>
      <c r="AF17" s="36"/>
      <c r="AG17" s="36"/>
      <c r="AH17" s="36"/>
      <c r="AI17" s="36"/>
    </row>
    <row r="18" spans="31:35" x14ac:dyDescent="0.25">
      <c r="AE18" s="36"/>
      <c r="AF18" s="36"/>
      <c r="AG18" s="36"/>
      <c r="AH18" s="36"/>
      <c r="AI18" s="36"/>
    </row>
  </sheetData>
  <mergeCells count="1">
    <mergeCell ref="AE15:AI18"/>
  </mergeCell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opLeftCell="B1" workbookViewId="0">
      <selection activeCell="AI2" sqref="AI2:AI9"/>
    </sheetView>
  </sheetViews>
  <sheetFormatPr defaultRowHeight="14.25" x14ac:dyDescent="0.2"/>
  <cols>
    <col min="1" max="1" width="16.85546875" style="5" customWidth="1"/>
    <col min="2" max="32" width="4.85546875" style="5" customWidth="1"/>
    <col min="33" max="33" width="9.140625" style="5"/>
    <col min="34" max="34" width="10.85546875" style="5" customWidth="1"/>
    <col min="35" max="35" width="14.140625" style="5" customWidth="1"/>
    <col min="36" max="16384" width="9.140625" style="5"/>
  </cols>
  <sheetData>
    <row r="1" spans="1:35" x14ac:dyDescent="0.2">
      <c r="A1" s="5" t="s">
        <v>69</v>
      </c>
    </row>
    <row r="2" spans="1:35" x14ac:dyDescent="0.2">
      <c r="A2" s="8" t="s">
        <v>0</v>
      </c>
      <c r="B2" s="8" t="s">
        <v>29</v>
      </c>
      <c r="C2" s="8" t="s">
        <v>30</v>
      </c>
      <c r="D2" s="8" t="s">
        <v>31</v>
      </c>
      <c r="E2" s="8" t="s">
        <v>32</v>
      </c>
      <c r="F2" s="8" t="s">
        <v>33</v>
      </c>
      <c r="G2" s="8" t="s">
        <v>34</v>
      </c>
      <c r="H2" s="8" t="s">
        <v>35</v>
      </c>
      <c r="I2" s="8" t="s">
        <v>36</v>
      </c>
      <c r="J2" s="8" t="s">
        <v>37</v>
      </c>
      <c r="K2" s="8" t="s">
        <v>38</v>
      </c>
      <c r="L2" s="8" t="s">
        <v>39</v>
      </c>
      <c r="M2" s="8" t="s">
        <v>40</v>
      </c>
      <c r="N2" s="8" t="s">
        <v>41</v>
      </c>
      <c r="O2" s="8" t="s">
        <v>42</v>
      </c>
      <c r="P2" s="8" t="s">
        <v>43</v>
      </c>
      <c r="Q2" s="8" t="s">
        <v>44</v>
      </c>
      <c r="R2" s="8" t="s">
        <v>45</v>
      </c>
      <c r="S2" s="8" t="s">
        <v>46</v>
      </c>
      <c r="T2" s="8" t="s">
        <v>47</v>
      </c>
      <c r="U2" s="8" t="s">
        <v>48</v>
      </c>
      <c r="V2" s="8" t="s">
        <v>49</v>
      </c>
      <c r="W2" s="8" t="s">
        <v>50</v>
      </c>
      <c r="X2" s="8" t="s">
        <v>51</v>
      </c>
      <c r="Y2" s="8" t="s">
        <v>52</v>
      </c>
      <c r="Z2" s="8" t="s">
        <v>53</v>
      </c>
      <c r="AA2" s="8" t="s">
        <v>54</v>
      </c>
      <c r="AB2" s="8" t="s">
        <v>55</v>
      </c>
      <c r="AC2" s="8" t="s">
        <v>56</v>
      </c>
      <c r="AD2" s="8" t="s">
        <v>57</v>
      </c>
      <c r="AE2" s="8" t="s">
        <v>58</v>
      </c>
      <c r="AF2" s="8" t="s">
        <v>59</v>
      </c>
      <c r="AG2" s="30" t="s">
        <v>70</v>
      </c>
      <c r="AH2" s="43" t="s">
        <v>71</v>
      </c>
      <c r="AI2" s="45"/>
    </row>
    <row r="3" spans="1:35" ht="15" customHeight="1" x14ac:dyDescent="0.25">
      <c r="A3" s="10" t="s">
        <v>8</v>
      </c>
      <c r="B3" s="11">
        <v>0.14000000000000001</v>
      </c>
      <c r="C3" s="12">
        <v>0.42</v>
      </c>
      <c r="D3" s="12">
        <v>0.28000000000000003</v>
      </c>
      <c r="E3" s="12">
        <v>0.56999999999999995</v>
      </c>
      <c r="F3" s="12">
        <v>1</v>
      </c>
      <c r="G3" s="12">
        <v>0.56999999999999995</v>
      </c>
      <c r="H3" s="12">
        <v>0.56999999999999995</v>
      </c>
      <c r="I3" s="12">
        <v>0.42</v>
      </c>
      <c r="J3" s="12">
        <v>0.71</v>
      </c>
      <c r="K3" s="12">
        <v>0.71</v>
      </c>
      <c r="L3" s="12">
        <v>0.42</v>
      </c>
      <c r="M3" s="12">
        <v>0.1</v>
      </c>
      <c r="N3" s="12">
        <v>2</v>
      </c>
      <c r="O3" s="12">
        <v>0.28000000000000003</v>
      </c>
      <c r="P3" s="12">
        <v>1</v>
      </c>
      <c r="Q3" s="12">
        <v>0.56999999999999995</v>
      </c>
      <c r="R3" s="12">
        <v>0.03</v>
      </c>
      <c r="S3" s="12">
        <v>0.71</v>
      </c>
      <c r="T3" s="12">
        <v>1</v>
      </c>
      <c r="U3" s="12">
        <v>0.28000000000000003</v>
      </c>
      <c r="V3" s="12">
        <v>0.85</v>
      </c>
      <c r="W3" s="12">
        <v>0.85</v>
      </c>
      <c r="X3" s="12">
        <v>0.42</v>
      </c>
      <c r="Y3" s="12">
        <v>0.71</v>
      </c>
      <c r="Z3" s="12">
        <v>0.71</v>
      </c>
      <c r="AA3" s="12">
        <v>0.71</v>
      </c>
      <c r="AB3" s="12">
        <v>0.56999999999999995</v>
      </c>
      <c r="AC3" s="12">
        <v>0.56999999999999995</v>
      </c>
      <c r="AD3" s="12">
        <v>0.14000000000000001</v>
      </c>
      <c r="AE3" s="12">
        <v>0.14000000000000001</v>
      </c>
      <c r="AF3" s="12">
        <v>0.28000000000000003</v>
      </c>
      <c r="AG3" s="4">
        <f>SUM(B3:AF3)</f>
        <v>17.730000000000004</v>
      </c>
      <c r="AH3" s="44">
        <f>AG3/31</f>
        <v>0.57193548387096782</v>
      </c>
      <c r="AI3" s="46"/>
    </row>
    <row r="4" spans="1:35" ht="15" customHeight="1" x14ac:dyDescent="0.25">
      <c r="A4" s="10" t="s">
        <v>9</v>
      </c>
      <c r="B4" s="11">
        <v>0.14000000000000001</v>
      </c>
      <c r="C4" s="12">
        <v>0.42</v>
      </c>
      <c r="D4" s="12">
        <v>0.28000000000000003</v>
      </c>
      <c r="E4" s="12">
        <v>0.3</v>
      </c>
      <c r="F4" s="12">
        <v>1</v>
      </c>
      <c r="G4" s="12">
        <v>0.56999999999999995</v>
      </c>
      <c r="H4" s="12">
        <v>0.56999999999999995</v>
      </c>
      <c r="I4" s="12">
        <v>0.42</v>
      </c>
      <c r="J4" s="12">
        <v>0.71</v>
      </c>
      <c r="K4" s="12">
        <v>0.3</v>
      </c>
      <c r="L4" s="12">
        <v>0.42</v>
      </c>
      <c r="M4" s="12">
        <v>0.1</v>
      </c>
      <c r="N4" s="12">
        <v>2</v>
      </c>
      <c r="O4" s="12">
        <v>0.28000000000000003</v>
      </c>
      <c r="P4" s="12">
        <v>1</v>
      </c>
      <c r="Q4" s="12">
        <v>0.71</v>
      </c>
      <c r="R4" s="12">
        <v>0.03</v>
      </c>
      <c r="S4" s="12">
        <v>0.71</v>
      </c>
      <c r="T4" s="12">
        <v>1</v>
      </c>
      <c r="U4" s="12">
        <v>0.28000000000000003</v>
      </c>
      <c r="V4" s="12">
        <v>0.85</v>
      </c>
      <c r="W4" s="12">
        <v>0.85</v>
      </c>
      <c r="X4" s="12">
        <v>0.42</v>
      </c>
      <c r="Y4" s="12">
        <v>0.71</v>
      </c>
      <c r="Z4" s="12">
        <v>0.71</v>
      </c>
      <c r="AA4" s="12">
        <v>0.71</v>
      </c>
      <c r="AB4" s="12">
        <v>0.56999999999999995</v>
      </c>
      <c r="AC4" s="12">
        <v>0.56999999999999995</v>
      </c>
      <c r="AD4" s="12">
        <v>0.14000000000000001</v>
      </c>
      <c r="AE4" s="12">
        <v>0.14000000000000001</v>
      </c>
      <c r="AF4" s="12">
        <v>0.28000000000000003</v>
      </c>
      <c r="AG4" s="4">
        <f>SUM(B4:AF4)</f>
        <v>17.190000000000001</v>
      </c>
      <c r="AH4" s="44">
        <f>AG4/31</f>
        <v>0.55451612903225811</v>
      </c>
      <c r="AI4" s="46"/>
    </row>
    <row r="5" spans="1:35" ht="15" x14ac:dyDescent="0.25">
      <c r="AI5" s="47"/>
    </row>
    <row r="6" spans="1:35" x14ac:dyDescent="0.2">
      <c r="A6" s="5" t="s">
        <v>68</v>
      </c>
      <c r="AI6" s="46"/>
    </row>
    <row r="7" spans="1:35" x14ac:dyDescent="0.2">
      <c r="A7" s="8" t="s">
        <v>0</v>
      </c>
      <c r="B7" s="19" t="s">
        <v>29</v>
      </c>
      <c r="C7" s="19" t="s">
        <v>30</v>
      </c>
      <c r="D7" s="19" t="s">
        <v>31</v>
      </c>
      <c r="E7" s="19" t="s">
        <v>32</v>
      </c>
      <c r="F7" s="19" t="s">
        <v>33</v>
      </c>
      <c r="G7" s="19" t="s">
        <v>34</v>
      </c>
      <c r="H7" s="19" t="s">
        <v>35</v>
      </c>
      <c r="I7" s="19" t="s">
        <v>36</v>
      </c>
      <c r="J7" s="19" t="s">
        <v>37</v>
      </c>
      <c r="K7" s="19" t="s">
        <v>38</v>
      </c>
      <c r="L7" s="19" t="s">
        <v>39</v>
      </c>
      <c r="M7" s="19" t="s">
        <v>40</v>
      </c>
      <c r="N7" s="19" t="s">
        <v>41</v>
      </c>
      <c r="O7" s="19" t="s">
        <v>42</v>
      </c>
      <c r="P7" s="19" t="s">
        <v>43</v>
      </c>
      <c r="Q7" s="19" t="s">
        <v>44</v>
      </c>
      <c r="R7" s="19" t="s">
        <v>45</v>
      </c>
      <c r="S7" s="19" t="s">
        <v>46</v>
      </c>
      <c r="T7" s="19" t="s">
        <v>47</v>
      </c>
      <c r="U7" s="19" t="s">
        <v>48</v>
      </c>
      <c r="V7" s="19" t="s">
        <v>49</v>
      </c>
      <c r="W7" s="19" t="s">
        <v>50</v>
      </c>
      <c r="X7" s="19" t="s">
        <v>51</v>
      </c>
      <c r="Y7" s="19" t="s">
        <v>52</v>
      </c>
      <c r="Z7" s="19" t="s">
        <v>53</v>
      </c>
      <c r="AA7" s="19" t="s">
        <v>54</v>
      </c>
      <c r="AB7" s="19" t="s">
        <v>55</v>
      </c>
      <c r="AC7" s="19" t="s">
        <v>56</v>
      </c>
      <c r="AD7" s="19" t="s">
        <v>57</v>
      </c>
      <c r="AE7" s="19" t="s">
        <v>58</v>
      </c>
      <c r="AF7" s="19" t="s">
        <v>59</v>
      </c>
      <c r="AG7" s="30" t="s">
        <v>70</v>
      </c>
      <c r="AH7" s="43" t="s">
        <v>71</v>
      </c>
      <c r="AI7" s="45"/>
    </row>
    <row r="8" spans="1:35" ht="15" x14ac:dyDescent="0.25">
      <c r="A8" s="10" t="s">
        <v>8</v>
      </c>
      <c r="B8" s="12">
        <v>15.7</v>
      </c>
      <c r="C8" s="12">
        <v>47.1</v>
      </c>
      <c r="D8" s="12">
        <v>31.4</v>
      </c>
      <c r="E8" s="15">
        <v>62.8</v>
      </c>
      <c r="F8" s="12">
        <v>110</v>
      </c>
      <c r="G8" s="12">
        <v>62.8</v>
      </c>
      <c r="H8" s="12">
        <v>62.8</v>
      </c>
      <c r="I8" s="12">
        <v>23.5</v>
      </c>
      <c r="J8" s="12">
        <v>78.5</v>
      </c>
      <c r="K8" s="12">
        <v>62.8</v>
      </c>
      <c r="L8" s="12">
        <v>47.1</v>
      </c>
      <c r="M8" s="12">
        <v>11</v>
      </c>
      <c r="N8" s="12">
        <v>62.8</v>
      </c>
      <c r="O8" s="12">
        <v>31.4</v>
      </c>
      <c r="P8" s="12">
        <v>220</v>
      </c>
      <c r="Q8" s="12">
        <v>63</v>
      </c>
      <c r="R8" s="12">
        <v>15.7</v>
      </c>
      <c r="S8" s="12">
        <v>78.5</v>
      </c>
      <c r="T8" s="12">
        <v>110</v>
      </c>
      <c r="U8" s="12">
        <v>31.4</v>
      </c>
      <c r="V8" s="12">
        <v>66</v>
      </c>
      <c r="W8" s="12">
        <v>0</v>
      </c>
      <c r="X8" s="12">
        <v>47.1</v>
      </c>
      <c r="Y8" s="12">
        <v>78.5</v>
      </c>
      <c r="Z8" s="12">
        <v>157.1</v>
      </c>
      <c r="AA8" s="12">
        <v>157.1</v>
      </c>
      <c r="AB8" s="12">
        <v>78.5</v>
      </c>
      <c r="AC8" s="12">
        <v>125.7</v>
      </c>
      <c r="AD8" s="12">
        <v>15.7</v>
      </c>
      <c r="AE8" s="12">
        <v>31.4</v>
      </c>
      <c r="AF8" s="12">
        <v>125.7</v>
      </c>
      <c r="AG8" s="4">
        <f>SUM(B8:AF8)</f>
        <v>2111.1</v>
      </c>
      <c r="AH8" s="44">
        <f>AG8/31</f>
        <v>68.099999999999994</v>
      </c>
      <c r="AI8" s="46"/>
    </row>
    <row r="9" spans="1:35" ht="15" x14ac:dyDescent="0.25">
      <c r="A9" s="10" t="s">
        <v>9</v>
      </c>
      <c r="B9" s="12">
        <v>7.1</v>
      </c>
      <c r="C9" s="12">
        <v>32.1</v>
      </c>
      <c r="D9" s="12">
        <v>14.2</v>
      </c>
      <c r="E9" s="12">
        <v>14.2</v>
      </c>
      <c r="F9" s="12">
        <v>50</v>
      </c>
      <c r="G9" s="12">
        <v>28.5</v>
      </c>
      <c r="H9" s="12">
        <v>28.5</v>
      </c>
      <c r="I9" s="12">
        <v>64.2</v>
      </c>
      <c r="J9" s="12">
        <v>17.8</v>
      </c>
      <c r="K9" s="12">
        <v>28.5</v>
      </c>
      <c r="L9" s="12">
        <v>10.7</v>
      </c>
      <c r="M9" s="12">
        <v>5</v>
      </c>
      <c r="N9" s="12">
        <v>14.2</v>
      </c>
      <c r="O9" s="12">
        <v>7.1</v>
      </c>
      <c r="P9" s="12">
        <v>25</v>
      </c>
      <c r="Q9" s="12">
        <v>17.8</v>
      </c>
      <c r="R9" s="12">
        <v>3.5</v>
      </c>
      <c r="S9" s="12">
        <v>53.5</v>
      </c>
      <c r="T9" s="12">
        <v>25</v>
      </c>
      <c r="U9" s="12">
        <v>3.5</v>
      </c>
      <c r="V9" s="12">
        <v>21.4</v>
      </c>
      <c r="W9" s="12">
        <v>0</v>
      </c>
      <c r="X9" s="12">
        <v>21.4</v>
      </c>
      <c r="Y9" s="12">
        <v>17.8</v>
      </c>
      <c r="Z9" s="12">
        <v>125</v>
      </c>
      <c r="AA9" s="12">
        <v>35.700000000000003</v>
      </c>
      <c r="AB9" s="12">
        <v>17.8</v>
      </c>
      <c r="AC9" s="12">
        <v>42.8</v>
      </c>
      <c r="AD9" s="12">
        <v>7.1</v>
      </c>
      <c r="AE9" s="12">
        <v>7.1</v>
      </c>
      <c r="AF9" s="12">
        <v>7.1</v>
      </c>
      <c r="AG9" s="4">
        <f>SUM(B9:AF9)</f>
        <v>753.6</v>
      </c>
      <c r="AH9" s="44">
        <f>AG9/31</f>
        <v>24.309677419354838</v>
      </c>
      <c r="AI9" s="46"/>
    </row>
    <row r="11" spans="1:35" x14ac:dyDescent="0.2">
      <c r="AE11" s="36" t="s">
        <v>76</v>
      </c>
      <c r="AF11" s="36"/>
      <c r="AG11" s="36"/>
      <c r="AH11" s="36"/>
      <c r="AI11" s="36"/>
    </row>
    <row r="12" spans="1:35" x14ac:dyDescent="0.2">
      <c r="AE12" s="36"/>
      <c r="AF12" s="36"/>
      <c r="AG12" s="36"/>
      <c r="AH12" s="36"/>
      <c r="AI12" s="36"/>
    </row>
    <row r="13" spans="1:35" x14ac:dyDescent="0.2">
      <c r="AE13" s="36"/>
      <c r="AF13" s="36"/>
      <c r="AG13" s="36"/>
      <c r="AH13" s="36"/>
      <c r="AI13" s="36"/>
    </row>
    <row r="14" spans="1:35" x14ac:dyDescent="0.2">
      <c r="AE14" s="36"/>
      <c r="AF14" s="36"/>
      <c r="AG14" s="36"/>
      <c r="AH14" s="36"/>
      <c r="AI14" s="36"/>
    </row>
  </sheetData>
  <mergeCells count="1">
    <mergeCell ref="AE11:AI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5"/>
  <sheetViews>
    <sheetView topLeftCell="F1" workbookViewId="0">
      <selection activeCell="AI16" sqref="AI16:AI17"/>
    </sheetView>
  </sheetViews>
  <sheetFormatPr defaultRowHeight="15" x14ac:dyDescent="0.25"/>
  <cols>
    <col min="1" max="1" width="16.85546875" customWidth="1"/>
    <col min="2" max="32" width="5.5703125" customWidth="1"/>
    <col min="34" max="34" width="11" customWidth="1"/>
    <col min="35" max="35" width="13" customWidth="1"/>
  </cols>
  <sheetData>
    <row r="2" spans="1:35" s="5" customFormat="1" ht="14.25" x14ac:dyDescent="0.2">
      <c r="A2" s="5" t="s">
        <v>69</v>
      </c>
    </row>
    <row r="3" spans="1:35" s="5" customFormat="1" ht="14.25" x14ac:dyDescent="0.2">
      <c r="A3" s="8" t="s">
        <v>0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8" t="s">
        <v>41</v>
      </c>
      <c r="O3" s="8" t="s">
        <v>42</v>
      </c>
      <c r="P3" s="8" t="s">
        <v>43</v>
      </c>
      <c r="Q3" s="8" t="s">
        <v>44</v>
      </c>
      <c r="R3" s="8" t="s">
        <v>45</v>
      </c>
      <c r="S3" s="8" t="s">
        <v>46</v>
      </c>
      <c r="T3" s="8" t="s">
        <v>47</v>
      </c>
      <c r="U3" s="8" t="s">
        <v>48</v>
      </c>
      <c r="V3" s="8" t="s">
        <v>49</v>
      </c>
      <c r="W3" s="8" t="s">
        <v>50</v>
      </c>
      <c r="X3" s="8" t="s">
        <v>51</v>
      </c>
      <c r="Y3" s="8" t="s">
        <v>52</v>
      </c>
      <c r="Z3" s="8" t="s">
        <v>53</v>
      </c>
      <c r="AA3" s="8" t="s">
        <v>54</v>
      </c>
      <c r="AB3" s="8" t="s">
        <v>55</v>
      </c>
      <c r="AC3" s="8" t="s">
        <v>56</v>
      </c>
      <c r="AD3" s="8" t="s">
        <v>57</v>
      </c>
      <c r="AE3" s="8" t="s">
        <v>58</v>
      </c>
      <c r="AF3" s="8" t="s">
        <v>59</v>
      </c>
      <c r="AG3" s="19" t="s">
        <v>70</v>
      </c>
      <c r="AH3" s="32" t="s">
        <v>71</v>
      </c>
      <c r="AI3" s="49"/>
    </row>
    <row r="4" spans="1:35" s="5" customFormat="1" ht="15" customHeight="1" x14ac:dyDescent="0.2">
      <c r="A4" s="10" t="s">
        <v>10</v>
      </c>
      <c r="B4" s="11">
        <v>0.14000000000000001</v>
      </c>
      <c r="C4" s="12">
        <v>0.03</v>
      </c>
      <c r="D4" s="12">
        <v>0.14000000000000001</v>
      </c>
      <c r="E4" s="12">
        <v>0.06</v>
      </c>
      <c r="F4" s="12">
        <v>0</v>
      </c>
      <c r="G4" s="12">
        <v>0.14000000000000001</v>
      </c>
      <c r="H4" s="12">
        <v>0.42</v>
      </c>
      <c r="I4" s="12">
        <v>0.28000000000000003</v>
      </c>
      <c r="J4" s="12">
        <v>0.14000000000000001</v>
      </c>
      <c r="K4" s="12">
        <v>0.06</v>
      </c>
      <c r="L4" s="12">
        <v>0.14000000000000001</v>
      </c>
      <c r="M4" s="12">
        <v>0.28000000000000003</v>
      </c>
      <c r="N4" s="12">
        <v>0.85</v>
      </c>
      <c r="O4" s="12">
        <v>0</v>
      </c>
      <c r="P4" s="12">
        <v>0.14000000000000001</v>
      </c>
      <c r="Q4" s="12">
        <v>0.42</v>
      </c>
      <c r="R4" s="12">
        <v>0</v>
      </c>
      <c r="S4" s="12">
        <v>0.28000000000000003</v>
      </c>
      <c r="T4" s="12">
        <v>0</v>
      </c>
      <c r="U4" s="12">
        <v>0.28000000000000003</v>
      </c>
      <c r="V4" s="12">
        <v>0.14000000000000001</v>
      </c>
      <c r="W4" s="12">
        <v>0.85</v>
      </c>
      <c r="X4" s="12">
        <v>0.28000000000000003</v>
      </c>
      <c r="Y4" s="12">
        <v>0.14000000000000001</v>
      </c>
      <c r="Z4" s="12">
        <v>0.56999999999999995</v>
      </c>
      <c r="AA4" s="12">
        <v>0.03</v>
      </c>
      <c r="AB4" s="12">
        <v>0.42</v>
      </c>
      <c r="AC4" s="12">
        <v>0.14000000000000001</v>
      </c>
      <c r="AD4" s="12">
        <v>0</v>
      </c>
      <c r="AE4" s="12">
        <v>0.14000000000000001</v>
      </c>
      <c r="AF4" s="12">
        <v>0.14000000000000001</v>
      </c>
      <c r="AG4" s="17">
        <f>SUM(B4:AF4)</f>
        <v>6.65</v>
      </c>
      <c r="AH4" s="38">
        <f>AG4/31</f>
        <v>0.21451612903225808</v>
      </c>
      <c r="AI4" s="50"/>
    </row>
    <row r="5" spans="1:35" s="5" customFormat="1" ht="15" customHeight="1" x14ac:dyDescent="0.2">
      <c r="A5" s="10" t="s">
        <v>11</v>
      </c>
      <c r="B5" s="11">
        <v>0.14000000000000001</v>
      </c>
      <c r="C5" s="12">
        <v>0.03</v>
      </c>
      <c r="D5" s="12">
        <v>0.03</v>
      </c>
      <c r="E5" s="12">
        <v>0</v>
      </c>
      <c r="F5" s="12">
        <v>0</v>
      </c>
      <c r="G5" s="12">
        <v>0.14000000000000001</v>
      </c>
      <c r="H5" s="12">
        <v>0.03</v>
      </c>
      <c r="I5" s="12">
        <v>0.14000000000000001</v>
      </c>
      <c r="J5" s="12">
        <v>0.03</v>
      </c>
      <c r="K5" s="12">
        <v>0.03</v>
      </c>
      <c r="L5" s="12">
        <v>0</v>
      </c>
      <c r="M5" s="12">
        <v>0.03</v>
      </c>
      <c r="N5" s="12">
        <v>0</v>
      </c>
      <c r="O5" s="12">
        <v>0</v>
      </c>
      <c r="P5" s="12">
        <v>0</v>
      </c>
      <c r="Q5" s="12">
        <v>0.28000000000000003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0.14000000000000001</v>
      </c>
      <c r="X5" s="12">
        <v>0</v>
      </c>
      <c r="Y5" s="12">
        <v>0.14000000000000001</v>
      </c>
      <c r="Z5" s="12">
        <v>0.14000000000000001</v>
      </c>
      <c r="AA5" s="12">
        <v>0</v>
      </c>
      <c r="AB5" s="12">
        <v>0.14000000000000001</v>
      </c>
      <c r="AC5" s="12">
        <v>0.14000000000000001</v>
      </c>
      <c r="AD5" s="12">
        <v>0</v>
      </c>
      <c r="AE5" s="12">
        <v>0.14000000000000001</v>
      </c>
      <c r="AF5" s="12">
        <v>0.14000000000000001</v>
      </c>
      <c r="AG5" s="17">
        <f t="shared" ref="AG5:AG15" si="0">SUM(B5:AF5)</f>
        <v>1.8600000000000008</v>
      </c>
      <c r="AH5" s="38">
        <f t="shared" ref="AH5:AH15" si="1">AG5/31</f>
        <v>6.0000000000000026E-2</v>
      </c>
      <c r="AI5" s="50"/>
    </row>
    <row r="6" spans="1:35" s="5" customFormat="1" ht="15" customHeight="1" x14ac:dyDescent="0.2">
      <c r="A6" s="10" t="s">
        <v>12</v>
      </c>
      <c r="B6" s="11">
        <v>0.14000000000000001</v>
      </c>
      <c r="C6" s="12">
        <v>0</v>
      </c>
      <c r="D6" s="12">
        <v>0.13</v>
      </c>
      <c r="E6" s="12">
        <v>0</v>
      </c>
      <c r="F6" s="12">
        <v>0</v>
      </c>
      <c r="G6" s="12">
        <v>0</v>
      </c>
      <c r="H6" s="12">
        <v>0.14000000000000001</v>
      </c>
      <c r="I6" s="12">
        <v>0</v>
      </c>
      <c r="J6" s="12">
        <v>0.14000000000000001</v>
      </c>
      <c r="K6" s="12">
        <v>0.14000000000000001</v>
      </c>
      <c r="L6" s="12">
        <v>0.14000000000000001</v>
      </c>
      <c r="M6" s="12">
        <v>0</v>
      </c>
      <c r="N6" s="12">
        <v>0</v>
      </c>
      <c r="O6" s="12">
        <v>0</v>
      </c>
      <c r="P6" s="12">
        <v>0</v>
      </c>
      <c r="Q6" s="12">
        <v>0.14000000000000001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0.14000000000000001</v>
      </c>
      <c r="Z6" s="12">
        <v>0.14000000000000001</v>
      </c>
      <c r="AA6" s="12">
        <v>0</v>
      </c>
      <c r="AB6" s="12">
        <v>0.14000000000000001</v>
      </c>
      <c r="AC6" s="12">
        <v>0</v>
      </c>
      <c r="AD6" s="12">
        <v>0</v>
      </c>
      <c r="AE6" s="12">
        <v>0</v>
      </c>
      <c r="AF6" s="12">
        <v>0</v>
      </c>
      <c r="AG6" s="17">
        <f t="shared" si="0"/>
        <v>1.3900000000000001</v>
      </c>
      <c r="AH6" s="38">
        <f t="shared" si="1"/>
        <v>4.4838709677419361E-2</v>
      </c>
      <c r="AI6" s="50"/>
    </row>
    <row r="7" spans="1:35" s="5" customFormat="1" ht="15" customHeight="1" x14ac:dyDescent="0.2">
      <c r="A7" s="10" t="s">
        <v>13</v>
      </c>
      <c r="B7" s="11">
        <v>0</v>
      </c>
      <c r="C7" s="12">
        <v>0</v>
      </c>
      <c r="D7" s="12">
        <v>0.16</v>
      </c>
      <c r="E7" s="12">
        <v>0</v>
      </c>
      <c r="F7" s="12">
        <v>0</v>
      </c>
      <c r="G7" s="12">
        <v>0.14000000000000001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0.85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0.14000000000000001</v>
      </c>
      <c r="AC7" s="12">
        <v>0.14000000000000001</v>
      </c>
      <c r="AD7" s="12">
        <v>0</v>
      </c>
      <c r="AE7" s="12">
        <v>0</v>
      </c>
      <c r="AF7" s="12">
        <v>0</v>
      </c>
      <c r="AG7" s="17">
        <f t="shared" si="0"/>
        <v>1.4300000000000002</v>
      </c>
      <c r="AH7" s="38">
        <f t="shared" si="1"/>
        <v>4.6129032258064522E-2</v>
      </c>
      <c r="AI7" s="50"/>
    </row>
    <row r="8" spans="1:35" s="5" customFormat="1" ht="15" customHeight="1" x14ac:dyDescent="0.2">
      <c r="A8" s="10" t="s">
        <v>14</v>
      </c>
      <c r="B8" s="11">
        <v>0</v>
      </c>
      <c r="C8" s="12">
        <v>0.03</v>
      </c>
      <c r="D8" s="12">
        <v>0.06</v>
      </c>
      <c r="E8" s="12">
        <v>0.06</v>
      </c>
      <c r="F8" s="12">
        <v>0</v>
      </c>
      <c r="G8" s="12">
        <v>0.14000000000000001</v>
      </c>
      <c r="H8" s="12">
        <v>0.03</v>
      </c>
      <c r="I8" s="12">
        <v>0.28000000000000003</v>
      </c>
      <c r="J8" s="12">
        <v>0</v>
      </c>
      <c r="K8" s="12">
        <v>0</v>
      </c>
      <c r="L8" s="12">
        <v>0.14000000000000001</v>
      </c>
      <c r="M8" s="12">
        <v>0</v>
      </c>
      <c r="N8" s="12">
        <v>0</v>
      </c>
      <c r="O8" s="12">
        <v>0.03</v>
      </c>
      <c r="P8" s="12">
        <v>0</v>
      </c>
      <c r="Q8" s="12">
        <v>0</v>
      </c>
      <c r="R8" s="12">
        <v>0</v>
      </c>
      <c r="S8" s="12">
        <v>0</v>
      </c>
      <c r="T8" s="12">
        <v>0.85</v>
      </c>
      <c r="U8" s="12">
        <v>0.14000000000000001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0.14000000000000001</v>
      </c>
      <c r="AC8" s="12">
        <v>0.14000000000000001</v>
      </c>
      <c r="AD8" s="12">
        <v>0.14000000000000001</v>
      </c>
      <c r="AE8" s="12">
        <v>0.14000000000000001</v>
      </c>
      <c r="AF8" s="12">
        <v>0</v>
      </c>
      <c r="AG8" s="17">
        <f t="shared" si="0"/>
        <v>2.3200000000000007</v>
      </c>
      <c r="AH8" s="38">
        <f t="shared" si="1"/>
        <v>7.4838709677419374E-2</v>
      </c>
      <c r="AI8" s="50"/>
    </row>
    <row r="9" spans="1:35" s="5" customFormat="1" ht="15" customHeight="1" x14ac:dyDescent="0.2">
      <c r="A9" s="10" t="s">
        <v>15</v>
      </c>
      <c r="B9" s="11">
        <v>0.14000000000000001</v>
      </c>
      <c r="C9" s="12">
        <v>0</v>
      </c>
      <c r="D9" s="12">
        <v>0.14000000000000001</v>
      </c>
      <c r="E9" s="12">
        <v>0</v>
      </c>
      <c r="F9" s="12">
        <v>0</v>
      </c>
      <c r="G9" s="12">
        <v>0.14000000000000001</v>
      </c>
      <c r="H9" s="12">
        <v>0.42</v>
      </c>
      <c r="I9" s="12">
        <v>1</v>
      </c>
      <c r="J9" s="12">
        <v>0.03</v>
      </c>
      <c r="K9" s="12">
        <v>0.14000000000000001</v>
      </c>
      <c r="L9" s="12">
        <v>0</v>
      </c>
      <c r="M9" s="12">
        <v>0.06</v>
      </c>
      <c r="N9" s="12">
        <v>0</v>
      </c>
      <c r="O9" s="12">
        <v>0</v>
      </c>
      <c r="P9" s="12">
        <v>0.28000000000000003</v>
      </c>
      <c r="Q9" s="12">
        <v>0.14000000000000001</v>
      </c>
      <c r="R9" s="12">
        <v>0</v>
      </c>
      <c r="S9" s="12">
        <v>0</v>
      </c>
      <c r="T9" s="12">
        <v>0</v>
      </c>
      <c r="U9" s="12">
        <v>0.28000000000000003</v>
      </c>
      <c r="V9" s="12">
        <v>0.14000000000000001</v>
      </c>
      <c r="W9" s="12">
        <v>0.71</v>
      </c>
      <c r="X9" s="12">
        <v>0</v>
      </c>
      <c r="Y9" s="12">
        <v>0.14000000000000001</v>
      </c>
      <c r="Z9" s="12">
        <v>2</v>
      </c>
      <c r="AA9" s="12">
        <v>0</v>
      </c>
      <c r="AB9" s="12">
        <v>0.14000000000000001</v>
      </c>
      <c r="AC9" s="12">
        <v>0</v>
      </c>
      <c r="AD9" s="12">
        <v>0</v>
      </c>
      <c r="AE9" s="12">
        <v>0.14000000000000001</v>
      </c>
      <c r="AF9" s="12">
        <v>0.14000000000000001</v>
      </c>
      <c r="AG9" s="17">
        <f t="shared" si="0"/>
        <v>6.18</v>
      </c>
      <c r="AH9" s="38">
        <f t="shared" si="1"/>
        <v>0.19935483870967741</v>
      </c>
      <c r="AI9" s="50"/>
    </row>
    <row r="10" spans="1:35" s="5" customFormat="1" ht="15" customHeight="1" x14ac:dyDescent="0.2">
      <c r="A10" s="10" t="s">
        <v>16</v>
      </c>
      <c r="B10" s="11">
        <v>0.14000000000000001</v>
      </c>
      <c r="C10" s="12">
        <v>0</v>
      </c>
      <c r="D10" s="12">
        <v>0.14000000000000001</v>
      </c>
      <c r="E10" s="12">
        <v>0</v>
      </c>
      <c r="F10" s="12">
        <v>0.28000000000000003</v>
      </c>
      <c r="G10" s="12">
        <v>0.14000000000000001</v>
      </c>
      <c r="H10" s="12">
        <v>0.28000000000000003</v>
      </c>
      <c r="I10" s="12">
        <v>0.03</v>
      </c>
      <c r="J10" s="12">
        <v>0.14000000000000001</v>
      </c>
      <c r="K10" s="12">
        <v>0.14000000000000001</v>
      </c>
      <c r="L10" s="12">
        <v>0</v>
      </c>
      <c r="M10" s="12">
        <v>0.06</v>
      </c>
      <c r="N10" s="12">
        <v>0</v>
      </c>
      <c r="O10" s="12">
        <v>0</v>
      </c>
      <c r="P10" s="12">
        <v>0</v>
      </c>
      <c r="Q10" s="12">
        <v>0.28000000000000003</v>
      </c>
      <c r="R10" s="12">
        <v>0</v>
      </c>
      <c r="S10" s="12">
        <v>0</v>
      </c>
      <c r="T10" s="12">
        <v>0</v>
      </c>
      <c r="U10" s="12">
        <v>0</v>
      </c>
      <c r="V10" s="12">
        <v>0.14000000000000001</v>
      </c>
      <c r="W10" s="12">
        <v>0.71</v>
      </c>
      <c r="X10" s="12">
        <v>0.03</v>
      </c>
      <c r="Y10" s="12">
        <v>0.42</v>
      </c>
      <c r="Z10" s="12">
        <v>0</v>
      </c>
      <c r="AA10" s="12">
        <v>0.03</v>
      </c>
      <c r="AB10" s="12">
        <v>0.14000000000000001</v>
      </c>
      <c r="AC10" s="12">
        <v>0</v>
      </c>
      <c r="AD10" s="12">
        <v>0</v>
      </c>
      <c r="AE10" s="12">
        <v>0</v>
      </c>
      <c r="AF10" s="12">
        <v>0</v>
      </c>
      <c r="AG10" s="17">
        <f t="shared" si="0"/>
        <v>3.0999999999999996</v>
      </c>
      <c r="AH10" s="38">
        <f t="shared" si="1"/>
        <v>9.9999999999999992E-2</v>
      </c>
      <c r="AI10" s="50"/>
    </row>
    <row r="11" spans="1:35" s="5" customFormat="1" ht="15" customHeight="1" x14ac:dyDescent="0.2">
      <c r="A11" s="10" t="s">
        <v>17</v>
      </c>
      <c r="B11" s="11">
        <v>0.14000000000000001</v>
      </c>
      <c r="C11" s="12">
        <v>0.14000000000000001</v>
      </c>
      <c r="D11" s="12">
        <v>0.3</v>
      </c>
      <c r="E11" s="12">
        <v>0</v>
      </c>
      <c r="F11" s="12">
        <v>0.28000000000000003</v>
      </c>
      <c r="G11" s="12">
        <v>0</v>
      </c>
      <c r="H11" s="12">
        <v>0</v>
      </c>
      <c r="I11" s="12">
        <v>0.14000000000000001</v>
      </c>
      <c r="J11" s="12">
        <v>0.14000000000000001</v>
      </c>
      <c r="K11" s="12">
        <v>0</v>
      </c>
      <c r="L11" s="12">
        <v>0.03</v>
      </c>
      <c r="M11" s="12">
        <v>0</v>
      </c>
      <c r="N11" s="12">
        <v>0</v>
      </c>
      <c r="O11" s="12">
        <v>0.03</v>
      </c>
      <c r="P11" s="12">
        <v>0.14000000000000001</v>
      </c>
      <c r="Q11" s="12">
        <v>0.03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0.1</v>
      </c>
      <c r="X11" s="12">
        <v>0</v>
      </c>
      <c r="Y11" s="12">
        <v>0</v>
      </c>
      <c r="Z11" s="12">
        <v>0.06</v>
      </c>
      <c r="AA11" s="12">
        <v>0.03</v>
      </c>
      <c r="AB11" s="12">
        <v>0</v>
      </c>
      <c r="AC11" s="12">
        <v>0</v>
      </c>
      <c r="AD11" s="12">
        <v>0.14000000000000001</v>
      </c>
      <c r="AE11" s="12">
        <v>0.14000000000000001</v>
      </c>
      <c r="AF11" s="12">
        <v>0.1</v>
      </c>
      <c r="AG11" s="17">
        <f t="shared" si="0"/>
        <v>1.9400000000000008</v>
      </c>
      <c r="AH11" s="38">
        <f t="shared" si="1"/>
        <v>6.2580645161290346E-2</v>
      </c>
      <c r="AI11" s="50"/>
    </row>
    <row r="12" spans="1:35" s="5" customFormat="1" ht="15" customHeight="1" x14ac:dyDescent="0.2">
      <c r="A12" s="10" t="s">
        <v>18</v>
      </c>
      <c r="B12" s="11">
        <v>0.14000000000000001</v>
      </c>
      <c r="C12" s="12">
        <v>0</v>
      </c>
      <c r="D12" s="12">
        <v>0.14000000000000001</v>
      </c>
      <c r="E12" s="12">
        <v>0</v>
      </c>
      <c r="F12" s="12">
        <v>0</v>
      </c>
      <c r="G12" s="12">
        <v>0.14000000000000001</v>
      </c>
      <c r="H12" s="12">
        <v>0</v>
      </c>
      <c r="I12" s="12">
        <v>0.03</v>
      </c>
      <c r="J12" s="12">
        <v>0.03</v>
      </c>
      <c r="K12" s="12">
        <v>0</v>
      </c>
      <c r="L12" s="12">
        <v>0.03</v>
      </c>
      <c r="M12" s="12">
        <v>0</v>
      </c>
      <c r="N12" s="12">
        <v>0</v>
      </c>
      <c r="O12" s="12">
        <v>0.03</v>
      </c>
      <c r="P12" s="12">
        <v>0</v>
      </c>
      <c r="Q12" s="12">
        <v>0.28000000000000003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1</v>
      </c>
      <c r="X12" s="12">
        <v>0</v>
      </c>
      <c r="Y12" s="12">
        <v>0</v>
      </c>
      <c r="Z12" s="12">
        <v>0</v>
      </c>
      <c r="AA12" s="12">
        <v>0</v>
      </c>
      <c r="AB12" s="12">
        <v>0.56999999999999995</v>
      </c>
      <c r="AC12" s="12">
        <v>0</v>
      </c>
      <c r="AD12" s="12">
        <v>0</v>
      </c>
      <c r="AE12" s="12">
        <v>0.14000000000000001</v>
      </c>
      <c r="AF12" s="12">
        <v>0.14000000000000001</v>
      </c>
      <c r="AG12" s="17">
        <f t="shared" si="0"/>
        <v>2.6700000000000004</v>
      </c>
      <c r="AH12" s="38">
        <f t="shared" si="1"/>
        <v>8.6129032258064522E-2</v>
      </c>
      <c r="AI12" s="50"/>
    </row>
    <row r="13" spans="1:35" s="5" customFormat="1" ht="15" customHeight="1" x14ac:dyDescent="0.2">
      <c r="A13" s="10" t="s">
        <v>19</v>
      </c>
      <c r="B13" s="11">
        <v>0.14000000000000001</v>
      </c>
      <c r="C13" s="12">
        <v>0</v>
      </c>
      <c r="D13" s="12">
        <v>0.13</v>
      </c>
      <c r="E13" s="12">
        <v>0</v>
      </c>
      <c r="F13" s="12">
        <v>0.03</v>
      </c>
      <c r="G13" s="12">
        <v>0.14000000000000001</v>
      </c>
      <c r="H13" s="12">
        <v>0</v>
      </c>
      <c r="I13" s="12">
        <v>0.03</v>
      </c>
      <c r="J13" s="12">
        <v>0.06</v>
      </c>
      <c r="K13" s="12">
        <v>0.14000000000000001</v>
      </c>
      <c r="L13" s="12">
        <v>0.14000000000000001</v>
      </c>
      <c r="M13" s="12">
        <v>0.14000000000000001</v>
      </c>
      <c r="N13" s="12">
        <v>0</v>
      </c>
      <c r="O13" s="12">
        <v>0</v>
      </c>
      <c r="P13" s="12">
        <v>0</v>
      </c>
      <c r="Q13" s="12">
        <v>0.14000000000000001</v>
      </c>
      <c r="R13" s="12">
        <v>0</v>
      </c>
      <c r="S13" s="12">
        <v>0.42</v>
      </c>
      <c r="T13" s="12">
        <v>0</v>
      </c>
      <c r="U13" s="12">
        <v>0.28000000000000003</v>
      </c>
      <c r="V13" s="12">
        <v>0</v>
      </c>
      <c r="W13" s="12">
        <v>0</v>
      </c>
      <c r="X13" s="12">
        <v>0</v>
      </c>
      <c r="Y13" s="12">
        <v>0.42</v>
      </c>
      <c r="Z13" s="12">
        <v>0.14000000000000001</v>
      </c>
      <c r="AA13" s="12">
        <v>0.03</v>
      </c>
      <c r="AB13" s="12">
        <v>0.56999999999999995</v>
      </c>
      <c r="AC13" s="12">
        <v>0.14000000000000001</v>
      </c>
      <c r="AD13" s="12">
        <v>0</v>
      </c>
      <c r="AE13" s="12">
        <v>0.14000000000000001</v>
      </c>
      <c r="AF13" s="12">
        <v>0.1</v>
      </c>
      <c r="AG13" s="17">
        <f t="shared" si="0"/>
        <v>3.33</v>
      </c>
      <c r="AH13" s="38">
        <f t="shared" si="1"/>
        <v>0.10741935483870968</v>
      </c>
      <c r="AI13" s="50"/>
    </row>
    <row r="14" spans="1:35" s="5" customFormat="1" ht="15" customHeight="1" x14ac:dyDescent="0.2">
      <c r="A14" s="10" t="s">
        <v>20</v>
      </c>
      <c r="B14" s="11">
        <v>0.14000000000000001</v>
      </c>
      <c r="C14" s="12">
        <v>0</v>
      </c>
      <c r="D14" s="12">
        <v>0</v>
      </c>
      <c r="E14" s="12">
        <v>0</v>
      </c>
      <c r="F14" s="12">
        <v>0.28000000000000003</v>
      </c>
      <c r="G14" s="12">
        <v>0.14000000000000001</v>
      </c>
      <c r="H14" s="12">
        <v>0.42</v>
      </c>
      <c r="I14" s="12">
        <v>0.03</v>
      </c>
      <c r="J14" s="12">
        <v>0.03</v>
      </c>
      <c r="K14" s="12">
        <v>0.14000000000000001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0.42</v>
      </c>
      <c r="T14" s="12">
        <v>0</v>
      </c>
      <c r="U14" s="12">
        <v>0.14000000000000001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0.42</v>
      </c>
      <c r="AC14" s="12">
        <v>0</v>
      </c>
      <c r="AD14" s="12">
        <v>0.1</v>
      </c>
      <c r="AE14" s="12">
        <v>0.14000000000000001</v>
      </c>
      <c r="AF14" s="12">
        <v>0</v>
      </c>
      <c r="AG14" s="17">
        <f t="shared" si="0"/>
        <v>2.4000000000000004</v>
      </c>
      <c r="AH14" s="38">
        <f t="shared" si="1"/>
        <v>7.7419354838709695E-2</v>
      </c>
      <c r="AI14" s="50"/>
    </row>
    <row r="15" spans="1:35" s="5" customFormat="1" ht="15" customHeight="1" x14ac:dyDescent="0.2">
      <c r="A15" s="10" t="s">
        <v>21</v>
      </c>
      <c r="B15" s="11">
        <v>0.14000000000000001</v>
      </c>
      <c r="C15" s="12">
        <v>0.14000000000000001</v>
      </c>
      <c r="D15" s="12">
        <v>0</v>
      </c>
      <c r="E15" s="12">
        <v>0.14000000000000001</v>
      </c>
      <c r="F15" s="12">
        <v>0.14000000000000001</v>
      </c>
      <c r="G15" s="12">
        <v>0</v>
      </c>
      <c r="H15" s="12">
        <v>0</v>
      </c>
      <c r="I15" s="12">
        <v>0.1</v>
      </c>
      <c r="J15" s="12">
        <v>0.14000000000000001</v>
      </c>
      <c r="K15" s="12">
        <v>0.14000000000000001</v>
      </c>
      <c r="L15" s="12">
        <v>0.03</v>
      </c>
      <c r="M15" s="12">
        <v>0.03</v>
      </c>
      <c r="N15" s="12">
        <v>0</v>
      </c>
      <c r="O15" s="12">
        <v>0.03</v>
      </c>
      <c r="P15" s="12">
        <v>0</v>
      </c>
      <c r="Q15" s="12">
        <v>0</v>
      </c>
      <c r="R15" s="12">
        <v>0</v>
      </c>
      <c r="S15" s="12">
        <v>0.42</v>
      </c>
      <c r="T15" s="12">
        <v>0</v>
      </c>
      <c r="U15" s="12">
        <v>0</v>
      </c>
      <c r="V15" s="12">
        <v>0</v>
      </c>
      <c r="W15" s="12">
        <v>0.71</v>
      </c>
      <c r="X15" s="12">
        <v>0</v>
      </c>
      <c r="Y15" s="12">
        <v>0.28000000000000003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0.14000000000000001</v>
      </c>
      <c r="AF15" s="12">
        <v>0.1</v>
      </c>
      <c r="AG15" s="17">
        <f t="shared" si="0"/>
        <v>2.6800000000000006</v>
      </c>
      <c r="AH15" s="38">
        <f t="shared" si="1"/>
        <v>8.6451612903225825E-2</v>
      </c>
      <c r="AI15" s="50"/>
    </row>
    <row r="16" spans="1:35" x14ac:dyDescent="0.25">
      <c r="AI16" s="33"/>
    </row>
    <row r="17" spans="1:35" x14ac:dyDescent="0.25">
      <c r="A17" s="5" t="s">
        <v>68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I17" s="33"/>
    </row>
    <row r="18" spans="1:35" x14ac:dyDescent="0.25">
      <c r="A18" s="8" t="s">
        <v>0</v>
      </c>
      <c r="B18" s="19" t="s">
        <v>29</v>
      </c>
      <c r="C18" s="19" t="s">
        <v>30</v>
      </c>
      <c r="D18" s="19" t="s">
        <v>31</v>
      </c>
      <c r="E18" s="19" t="s">
        <v>32</v>
      </c>
      <c r="F18" s="19" t="s">
        <v>33</v>
      </c>
      <c r="G18" s="19" t="s">
        <v>34</v>
      </c>
      <c r="H18" s="19" t="s">
        <v>35</v>
      </c>
      <c r="I18" s="19" t="s">
        <v>36</v>
      </c>
      <c r="J18" s="19" t="s">
        <v>37</v>
      </c>
      <c r="K18" s="19" t="s">
        <v>38</v>
      </c>
      <c r="L18" s="19" t="s">
        <v>39</v>
      </c>
      <c r="M18" s="19" t="s">
        <v>40</v>
      </c>
      <c r="N18" s="19" t="s">
        <v>41</v>
      </c>
      <c r="O18" s="19" t="s">
        <v>42</v>
      </c>
      <c r="P18" s="19" t="s">
        <v>43</v>
      </c>
      <c r="Q18" s="19" t="s">
        <v>44</v>
      </c>
      <c r="R18" s="19" t="s">
        <v>45</v>
      </c>
      <c r="S18" s="19" t="s">
        <v>46</v>
      </c>
      <c r="T18" s="19" t="s">
        <v>47</v>
      </c>
      <c r="U18" s="19" t="s">
        <v>48</v>
      </c>
      <c r="V18" s="19" t="s">
        <v>49</v>
      </c>
      <c r="W18" s="19" t="s">
        <v>50</v>
      </c>
      <c r="X18" s="19" t="s">
        <v>51</v>
      </c>
      <c r="Y18" s="19" t="s">
        <v>52</v>
      </c>
      <c r="Z18" s="19" t="s">
        <v>53</v>
      </c>
      <c r="AA18" s="19" t="s">
        <v>54</v>
      </c>
      <c r="AB18" s="19" t="s">
        <v>55</v>
      </c>
      <c r="AC18" s="19" t="s">
        <v>56</v>
      </c>
      <c r="AD18" s="19" t="s">
        <v>57</v>
      </c>
      <c r="AE18" s="19" t="s">
        <v>58</v>
      </c>
      <c r="AF18" s="19" t="s">
        <v>59</v>
      </c>
      <c r="AG18" s="30" t="s">
        <v>70</v>
      </c>
      <c r="AH18" s="43" t="s">
        <v>71</v>
      </c>
      <c r="AI18" s="51"/>
    </row>
    <row r="19" spans="1:35" s="5" customFormat="1" x14ac:dyDescent="0.25">
      <c r="A19" s="10" t="s">
        <v>10</v>
      </c>
      <c r="B19" s="12">
        <v>0</v>
      </c>
      <c r="C19" s="12">
        <v>0.8</v>
      </c>
      <c r="D19" s="12">
        <v>7.1</v>
      </c>
      <c r="E19" s="12">
        <v>3.3</v>
      </c>
      <c r="F19" s="12">
        <v>0</v>
      </c>
      <c r="G19" s="12">
        <v>7.1</v>
      </c>
      <c r="H19" s="12">
        <v>5</v>
      </c>
      <c r="I19" s="12">
        <v>14.2</v>
      </c>
      <c r="J19" s="12">
        <v>3.5</v>
      </c>
      <c r="K19" s="12">
        <v>1.6</v>
      </c>
      <c r="L19" s="12">
        <v>3.5</v>
      </c>
      <c r="M19" s="12">
        <v>14.2</v>
      </c>
      <c r="N19" s="12">
        <v>21.4</v>
      </c>
      <c r="O19" s="12">
        <v>0</v>
      </c>
      <c r="P19" s="12" t="s">
        <v>62</v>
      </c>
      <c r="Q19" s="12">
        <v>10.7</v>
      </c>
      <c r="R19" s="12">
        <v>0</v>
      </c>
      <c r="S19" s="12">
        <v>0.8</v>
      </c>
      <c r="T19" s="12">
        <v>0</v>
      </c>
      <c r="U19" s="12">
        <v>7.1</v>
      </c>
      <c r="V19" s="12">
        <v>7.1</v>
      </c>
      <c r="W19" s="12">
        <v>42.8</v>
      </c>
      <c r="X19" s="12">
        <v>7.1</v>
      </c>
      <c r="Y19" s="12">
        <v>3.5</v>
      </c>
      <c r="Z19" s="12">
        <v>18.5</v>
      </c>
      <c r="AA19" s="12">
        <v>0.8</v>
      </c>
      <c r="AB19" s="12">
        <v>3.5</v>
      </c>
      <c r="AC19" s="12">
        <v>10.7</v>
      </c>
      <c r="AD19" s="12">
        <v>0</v>
      </c>
      <c r="AE19" s="12">
        <v>3.5</v>
      </c>
      <c r="AF19" s="12">
        <v>7.1</v>
      </c>
      <c r="AG19" s="4">
        <f>SUM(B19:AF19)</f>
        <v>204.89999999999998</v>
      </c>
      <c r="AH19" s="44">
        <f>AG19/31</f>
        <v>6.6096774193548375</v>
      </c>
      <c r="AI19" s="50"/>
    </row>
    <row r="20" spans="1:35" s="5" customFormat="1" x14ac:dyDescent="0.25">
      <c r="A20" s="10" t="s">
        <v>11</v>
      </c>
      <c r="B20" s="12">
        <v>0</v>
      </c>
      <c r="C20" s="12">
        <v>0.8</v>
      </c>
      <c r="D20" s="12">
        <v>1.6</v>
      </c>
      <c r="E20" s="12">
        <v>0</v>
      </c>
      <c r="F20" s="12">
        <v>0</v>
      </c>
      <c r="G20" s="12">
        <v>7.1</v>
      </c>
      <c r="H20" s="12">
        <v>0.8</v>
      </c>
      <c r="I20" s="12">
        <v>3.5</v>
      </c>
      <c r="J20" s="12">
        <v>0.8</v>
      </c>
      <c r="K20" s="12">
        <v>0.8</v>
      </c>
      <c r="L20" s="12">
        <v>0</v>
      </c>
      <c r="M20" s="12">
        <v>0.8</v>
      </c>
      <c r="N20" s="12">
        <v>0</v>
      </c>
      <c r="O20" s="12">
        <v>0</v>
      </c>
      <c r="P20" s="12">
        <v>0</v>
      </c>
      <c r="Q20" s="12">
        <v>7.1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3.5</v>
      </c>
      <c r="X20" s="12">
        <v>0</v>
      </c>
      <c r="Y20" s="12">
        <v>3.5</v>
      </c>
      <c r="Z20" s="12">
        <v>3.5</v>
      </c>
      <c r="AA20" s="12">
        <v>0</v>
      </c>
      <c r="AB20" s="12">
        <v>3.5</v>
      </c>
      <c r="AC20" s="12">
        <v>7.1</v>
      </c>
      <c r="AD20" s="12">
        <v>0</v>
      </c>
      <c r="AE20" s="12">
        <v>3.5</v>
      </c>
      <c r="AF20" s="17">
        <v>7.1</v>
      </c>
      <c r="AG20" s="4">
        <f t="shared" ref="AG20:AG30" si="2">SUM(B20:AF20)</f>
        <v>55.000000000000007</v>
      </c>
      <c r="AH20" s="44">
        <f t="shared" ref="AH20:AH30" si="3">AG20/31</f>
        <v>1.774193548387097</v>
      </c>
      <c r="AI20" s="52"/>
    </row>
    <row r="21" spans="1:35" s="5" customFormat="1" x14ac:dyDescent="0.25">
      <c r="A21" s="10" t="s">
        <v>12</v>
      </c>
      <c r="B21" s="12">
        <v>14.3</v>
      </c>
      <c r="C21" s="12">
        <v>0</v>
      </c>
      <c r="D21" s="12">
        <v>6.6</v>
      </c>
      <c r="E21" s="12">
        <v>0</v>
      </c>
      <c r="F21" s="12">
        <v>0</v>
      </c>
      <c r="G21" s="12">
        <v>0</v>
      </c>
      <c r="H21" s="12">
        <v>0.8</v>
      </c>
      <c r="I21" s="12">
        <v>0</v>
      </c>
      <c r="J21" s="12">
        <v>3.5</v>
      </c>
      <c r="K21" s="12">
        <v>3.5</v>
      </c>
      <c r="L21" s="12">
        <v>3.5</v>
      </c>
      <c r="M21" s="12">
        <v>0</v>
      </c>
      <c r="N21" s="12">
        <v>0</v>
      </c>
      <c r="O21" s="12">
        <v>0</v>
      </c>
      <c r="P21" s="12">
        <v>0</v>
      </c>
      <c r="Q21" s="12">
        <v>3.5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3.5</v>
      </c>
      <c r="AA21" s="12">
        <v>0</v>
      </c>
      <c r="AB21" s="12">
        <v>0</v>
      </c>
      <c r="AC21" s="12">
        <v>7.1</v>
      </c>
      <c r="AD21" s="12">
        <v>0</v>
      </c>
      <c r="AE21" s="12">
        <v>0</v>
      </c>
      <c r="AF21" s="17">
        <v>0</v>
      </c>
      <c r="AG21" s="4">
        <f t="shared" si="2"/>
        <v>46.300000000000004</v>
      </c>
      <c r="AH21" s="44">
        <f t="shared" si="3"/>
        <v>1.4935483870967743</v>
      </c>
      <c r="AI21" s="52"/>
    </row>
    <row r="22" spans="1:35" s="5" customFormat="1" x14ac:dyDescent="0.25">
      <c r="A22" s="10" t="s">
        <v>13</v>
      </c>
      <c r="B22" s="12">
        <v>0</v>
      </c>
      <c r="C22" s="12">
        <v>0</v>
      </c>
      <c r="D22" s="12">
        <v>3.3</v>
      </c>
      <c r="E22" s="12">
        <v>0</v>
      </c>
      <c r="F22" s="12">
        <v>0</v>
      </c>
      <c r="G22" s="12">
        <v>7.1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42.8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3.5</v>
      </c>
      <c r="AC22" s="12">
        <v>7.1</v>
      </c>
      <c r="AD22" s="12">
        <v>0</v>
      </c>
      <c r="AE22" s="12">
        <v>0</v>
      </c>
      <c r="AF22" s="17">
        <v>0</v>
      </c>
      <c r="AG22" s="4">
        <f t="shared" si="2"/>
        <v>63.8</v>
      </c>
      <c r="AH22" s="44">
        <f t="shared" si="3"/>
        <v>2.0580645161290323</v>
      </c>
      <c r="AI22" s="52"/>
    </row>
    <row r="23" spans="1:35" s="5" customFormat="1" x14ac:dyDescent="0.25">
      <c r="A23" s="10" t="s">
        <v>14</v>
      </c>
      <c r="B23" s="12">
        <v>0</v>
      </c>
      <c r="C23" s="12">
        <v>0.8</v>
      </c>
      <c r="D23" s="12">
        <v>3.3</v>
      </c>
      <c r="E23" s="12">
        <v>3.3</v>
      </c>
      <c r="F23" s="12">
        <v>0</v>
      </c>
      <c r="G23" s="12">
        <v>7.1</v>
      </c>
      <c r="H23" s="12">
        <v>1.6</v>
      </c>
      <c r="I23" s="12">
        <v>14.2</v>
      </c>
      <c r="J23" s="12">
        <v>0</v>
      </c>
      <c r="K23" s="12">
        <v>0</v>
      </c>
      <c r="L23" s="12">
        <v>3.5</v>
      </c>
      <c r="M23" s="12">
        <v>0</v>
      </c>
      <c r="N23" s="12">
        <v>0</v>
      </c>
      <c r="O23" s="12">
        <v>0.8</v>
      </c>
      <c r="P23" s="12">
        <v>0</v>
      </c>
      <c r="Q23" s="12">
        <v>0</v>
      </c>
      <c r="R23" s="12">
        <v>0</v>
      </c>
      <c r="S23" s="12">
        <v>0</v>
      </c>
      <c r="T23" s="12">
        <v>42.8</v>
      </c>
      <c r="U23" s="12">
        <v>7.1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3.5</v>
      </c>
      <c r="AC23" s="12">
        <v>7.1</v>
      </c>
      <c r="AD23" s="12">
        <v>7.1</v>
      </c>
      <c r="AE23" s="12">
        <v>3.5</v>
      </c>
      <c r="AF23" s="17">
        <v>0</v>
      </c>
      <c r="AG23" s="4">
        <f t="shared" si="2"/>
        <v>105.69999999999997</v>
      </c>
      <c r="AH23" s="44">
        <f t="shared" si="3"/>
        <v>3.4096774193548378</v>
      </c>
      <c r="AI23" s="52"/>
    </row>
    <row r="24" spans="1:35" s="5" customFormat="1" x14ac:dyDescent="0.25">
      <c r="A24" s="10" t="s">
        <v>15</v>
      </c>
      <c r="B24" s="12">
        <v>7.1</v>
      </c>
      <c r="C24" s="12">
        <v>0</v>
      </c>
      <c r="D24" s="12">
        <v>3.5</v>
      </c>
      <c r="E24" s="12">
        <v>0</v>
      </c>
      <c r="F24" s="12">
        <v>0</v>
      </c>
      <c r="G24" s="12">
        <v>3.5</v>
      </c>
      <c r="H24" s="12">
        <v>10.7</v>
      </c>
      <c r="I24" s="12">
        <v>25</v>
      </c>
      <c r="J24" s="12">
        <v>0.8</v>
      </c>
      <c r="K24" s="12">
        <v>3.5</v>
      </c>
      <c r="L24" s="12">
        <v>0</v>
      </c>
      <c r="M24" s="12">
        <v>0.8</v>
      </c>
      <c r="N24" s="12">
        <v>0</v>
      </c>
      <c r="O24" s="12">
        <v>0</v>
      </c>
      <c r="P24" s="12" t="s">
        <v>63</v>
      </c>
      <c r="Q24" s="12">
        <v>3.5</v>
      </c>
      <c r="R24" s="12">
        <v>0</v>
      </c>
      <c r="S24" s="12">
        <v>0</v>
      </c>
      <c r="T24" s="12">
        <v>0</v>
      </c>
      <c r="U24" s="12">
        <v>7.1</v>
      </c>
      <c r="V24" s="12">
        <v>3.5</v>
      </c>
      <c r="W24" s="12">
        <v>17.8</v>
      </c>
      <c r="X24" s="12">
        <v>0</v>
      </c>
      <c r="Y24" s="12">
        <v>3.5</v>
      </c>
      <c r="Z24" s="12">
        <v>3.5</v>
      </c>
      <c r="AA24" s="12">
        <v>0</v>
      </c>
      <c r="AB24" s="12">
        <v>0</v>
      </c>
      <c r="AC24" s="12">
        <v>7.1</v>
      </c>
      <c r="AD24" s="12">
        <v>0</v>
      </c>
      <c r="AE24" s="12">
        <v>3.5</v>
      </c>
      <c r="AF24" s="17">
        <v>3.5</v>
      </c>
      <c r="AG24" s="4">
        <f t="shared" si="2"/>
        <v>107.89999999999998</v>
      </c>
      <c r="AH24" s="44">
        <f t="shared" si="3"/>
        <v>3.480645161290322</v>
      </c>
      <c r="AI24" s="52"/>
    </row>
    <row r="25" spans="1:35" s="5" customFormat="1" x14ac:dyDescent="0.25">
      <c r="A25" s="10" t="s">
        <v>16</v>
      </c>
      <c r="B25" s="12">
        <v>0</v>
      </c>
      <c r="C25" s="12">
        <v>0</v>
      </c>
      <c r="D25" s="12">
        <v>7.1</v>
      </c>
      <c r="E25" s="12">
        <v>0</v>
      </c>
      <c r="F25" s="12">
        <v>14.2</v>
      </c>
      <c r="G25" s="12">
        <v>3.5</v>
      </c>
      <c r="H25" s="12">
        <v>7.1</v>
      </c>
      <c r="I25" s="12">
        <v>0.83</v>
      </c>
      <c r="J25" s="12">
        <v>14.2</v>
      </c>
      <c r="K25" s="12">
        <v>3.5</v>
      </c>
      <c r="L25" s="12">
        <v>0</v>
      </c>
      <c r="M25" s="12">
        <v>0.8</v>
      </c>
      <c r="N25" s="12">
        <v>0</v>
      </c>
      <c r="O25" s="12">
        <v>0</v>
      </c>
      <c r="P25" s="12">
        <v>0</v>
      </c>
      <c r="Q25" s="12">
        <v>7.1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17.8</v>
      </c>
      <c r="X25" s="12">
        <v>0.8</v>
      </c>
      <c r="Y25" s="12">
        <v>2.5</v>
      </c>
      <c r="Z25" s="12">
        <v>0</v>
      </c>
      <c r="AA25" s="12">
        <v>1.6</v>
      </c>
      <c r="AB25" s="12">
        <v>0</v>
      </c>
      <c r="AC25" s="12">
        <v>7.1</v>
      </c>
      <c r="AD25" s="12">
        <v>0</v>
      </c>
      <c r="AE25" s="12">
        <v>0</v>
      </c>
      <c r="AF25" s="17">
        <v>0</v>
      </c>
      <c r="AG25" s="4">
        <f t="shared" si="2"/>
        <v>88.129999999999981</v>
      </c>
      <c r="AH25" s="44">
        <f t="shared" si="3"/>
        <v>2.8429032258064511</v>
      </c>
      <c r="AI25" s="52"/>
    </row>
    <row r="26" spans="1:35" s="5" customFormat="1" x14ac:dyDescent="0.25">
      <c r="A26" s="10" t="s">
        <v>17</v>
      </c>
      <c r="B26" s="12">
        <v>0</v>
      </c>
      <c r="C26" s="12">
        <v>3.7</v>
      </c>
      <c r="D26" s="12">
        <v>0.8</v>
      </c>
      <c r="E26" s="12">
        <v>7.1</v>
      </c>
      <c r="F26" s="12">
        <v>7.1</v>
      </c>
      <c r="G26" s="12">
        <v>0</v>
      </c>
      <c r="H26" s="12">
        <v>0</v>
      </c>
      <c r="I26" s="12">
        <v>3.5</v>
      </c>
      <c r="J26" s="12">
        <v>3.5</v>
      </c>
      <c r="K26" s="12">
        <v>0</v>
      </c>
      <c r="L26" s="12">
        <v>0.8</v>
      </c>
      <c r="M26" s="12">
        <v>0</v>
      </c>
      <c r="N26" s="12">
        <v>0</v>
      </c>
      <c r="O26" s="12">
        <v>0</v>
      </c>
      <c r="P26" s="12" t="s">
        <v>62</v>
      </c>
      <c r="Q26" s="12">
        <v>0.8</v>
      </c>
      <c r="R26" s="12">
        <v>0</v>
      </c>
      <c r="S26" s="12">
        <v>0</v>
      </c>
      <c r="T26" s="12">
        <v>0</v>
      </c>
      <c r="U26" s="12">
        <v>0</v>
      </c>
      <c r="V26" s="12">
        <v>3.5</v>
      </c>
      <c r="W26" s="12">
        <v>2.5</v>
      </c>
      <c r="X26" s="12">
        <v>0</v>
      </c>
      <c r="Y26" s="12">
        <v>0</v>
      </c>
      <c r="Z26" s="12">
        <v>1.6</v>
      </c>
      <c r="AA26" s="12">
        <v>0.8</v>
      </c>
      <c r="AB26" s="12">
        <v>0</v>
      </c>
      <c r="AC26" s="12">
        <v>0</v>
      </c>
      <c r="AD26" s="12">
        <v>3.5</v>
      </c>
      <c r="AE26" s="12">
        <v>3.5</v>
      </c>
      <c r="AF26" s="17">
        <v>3.5</v>
      </c>
      <c r="AG26" s="4">
        <f t="shared" si="2"/>
        <v>46.199999999999996</v>
      </c>
      <c r="AH26" s="44">
        <f t="shared" si="3"/>
        <v>1.4903225806451612</v>
      </c>
      <c r="AI26" s="52"/>
    </row>
    <row r="27" spans="1:35" s="5" customFormat="1" x14ac:dyDescent="0.25">
      <c r="A27" s="10" t="s">
        <v>18</v>
      </c>
      <c r="B27" s="12">
        <v>0</v>
      </c>
      <c r="C27" s="12">
        <v>0</v>
      </c>
      <c r="D27" s="12">
        <v>3.5</v>
      </c>
      <c r="E27" s="12">
        <v>0</v>
      </c>
      <c r="F27" s="12">
        <v>0</v>
      </c>
      <c r="G27" s="12">
        <v>3.5</v>
      </c>
      <c r="H27" s="12">
        <v>0</v>
      </c>
      <c r="I27" s="12">
        <v>0.8</v>
      </c>
      <c r="J27" s="12">
        <v>0.8</v>
      </c>
      <c r="K27" s="12">
        <v>0</v>
      </c>
      <c r="L27" s="12">
        <v>0.8</v>
      </c>
      <c r="M27" s="12">
        <v>0</v>
      </c>
      <c r="N27" s="12">
        <v>0</v>
      </c>
      <c r="O27" s="12">
        <v>0.8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14.2</v>
      </c>
      <c r="AD27" s="12">
        <v>0</v>
      </c>
      <c r="AE27" s="12">
        <v>3.5</v>
      </c>
      <c r="AF27" s="17">
        <v>0</v>
      </c>
      <c r="AG27" s="4">
        <f t="shared" si="2"/>
        <v>27.9</v>
      </c>
      <c r="AH27" s="44">
        <f t="shared" si="3"/>
        <v>0.89999999999999991</v>
      </c>
      <c r="AI27" s="52"/>
    </row>
    <row r="28" spans="1:35" s="5" customFormat="1" x14ac:dyDescent="0.25">
      <c r="A28" s="10" t="s">
        <v>19</v>
      </c>
      <c r="B28" s="12">
        <v>0</v>
      </c>
      <c r="C28" s="12">
        <v>0</v>
      </c>
      <c r="D28" s="12">
        <v>3.3</v>
      </c>
      <c r="E28" s="12">
        <v>0.8</v>
      </c>
      <c r="F28" s="12">
        <v>0.8</v>
      </c>
      <c r="G28" s="12">
        <v>3.5</v>
      </c>
      <c r="H28" s="12">
        <v>0</v>
      </c>
      <c r="I28" s="12">
        <v>0.8</v>
      </c>
      <c r="J28" s="12">
        <v>1.6</v>
      </c>
      <c r="K28" s="12">
        <v>3.5</v>
      </c>
      <c r="L28" s="12">
        <v>3.5</v>
      </c>
      <c r="M28" s="12">
        <v>3.5</v>
      </c>
      <c r="N28" s="12">
        <v>0</v>
      </c>
      <c r="O28" s="12">
        <v>0.8</v>
      </c>
      <c r="P28" s="12">
        <v>0</v>
      </c>
      <c r="Q28" s="12">
        <v>7.1</v>
      </c>
      <c r="R28" s="12">
        <v>0</v>
      </c>
      <c r="S28" s="12">
        <v>0.8</v>
      </c>
      <c r="T28" s="12">
        <v>0</v>
      </c>
      <c r="U28" s="12">
        <v>0.8</v>
      </c>
      <c r="V28" s="12">
        <v>0</v>
      </c>
      <c r="W28" s="12">
        <v>0</v>
      </c>
      <c r="X28" s="12">
        <v>0</v>
      </c>
      <c r="Y28" s="12">
        <v>10.7</v>
      </c>
      <c r="Z28" s="12">
        <v>3.5</v>
      </c>
      <c r="AA28" s="12">
        <v>0.8</v>
      </c>
      <c r="AB28" s="12">
        <v>3.5</v>
      </c>
      <c r="AC28" s="12">
        <v>14.2</v>
      </c>
      <c r="AD28" s="12">
        <v>0</v>
      </c>
      <c r="AE28" s="12">
        <v>3.5</v>
      </c>
      <c r="AF28" s="12">
        <v>3.5</v>
      </c>
      <c r="AG28" s="4">
        <f t="shared" si="2"/>
        <v>70.5</v>
      </c>
      <c r="AH28" s="44">
        <f t="shared" si="3"/>
        <v>2.274193548387097</v>
      </c>
      <c r="AI28" s="52"/>
    </row>
    <row r="29" spans="1:35" s="5" customFormat="1" x14ac:dyDescent="0.25">
      <c r="A29" s="10" t="s">
        <v>20</v>
      </c>
      <c r="B29" s="12">
        <v>0</v>
      </c>
      <c r="C29" s="12">
        <v>0</v>
      </c>
      <c r="D29" s="12">
        <v>0</v>
      </c>
      <c r="E29" s="12">
        <v>7.1</v>
      </c>
      <c r="F29" s="12">
        <v>7.1</v>
      </c>
      <c r="G29" s="12">
        <v>3.5</v>
      </c>
      <c r="H29" s="12">
        <v>10.7</v>
      </c>
      <c r="I29" s="12">
        <v>0.8</v>
      </c>
      <c r="J29" s="12">
        <v>0.8</v>
      </c>
      <c r="K29" s="12">
        <v>3.5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3.5</v>
      </c>
      <c r="R29" s="12">
        <v>0</v>
      </c>
      <c r="S29" s="12">
        <v>1.6</v>
      </c>
      <c r="T29" s="12">
        <v>0</v>
      </c>
      <c r="U29" s="12">
        <v>7.1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10.7</v>
      </c>
      <c r="AD29" s="12">
        <v>0</v>
      </c>
      <c r="AE29" s="12">
        <v>3.5</v>
      </c>
      <c r="AF29" s="17">
        <v>0</v>
      </c>
      <c r="AG29" s="4">
        <f t="shared" si="2"/>
        <v>59.900000000000006</v>
      </c>
      <c r="AH29" s="44">
        <f t="shared" si="3"/>
        <v>1.9322580645161291</v>
      </c>
      <c r="AI29" s="52"/>
    </row>
    <row r="30" spans="1:35" s="5" customFormat="1" x14ac:dyDescent="0.25">
      <c r="A30" s="10" t="s">
        <v>21</v>
      </c>
      <c r="B30" s="12">
        <v>0</v>
      </c>
      <c r="C30" s="12">
        <v>3.7</v>
      </c>
      <c r="D30" s="12">
        <v>0</v>
      </c>
      <c r="E30" s="12">
        <v>0.83</v>
      </c>
      <c r="F30" s="12">
        <v>0</v>
      </c>
      <c r="G30" s="12">
        <v>0</v>
      </c>
      <c r="H30" s="12">
        <v>0</v>
      </c>
      <c r="I30" s="12">
        <v>5</v>
      </c>
      <c r="J30" s="12">
        <v>7.1</v>
      </c>
      <c r="K30" s="12">
        <v>3.5</v>
      </c>
      <c r="L30" s="12">
        <v>0.8</v>
      </c>
      <c r="M30" s="12">
        <v>0.8</v>
      </c>
      <c r="N30" s="12">
        <v>0</v>
      </c>
      <c r="O30" s="12" t="s">
        <v>64</v>
      </c>
      <c r="P30" s="12">
        <v>0</v>
      </c>
      <c r="Q30" s="12">
        <v>0</v>
      </c>
      <c r="R30" s="12">
        <v>0</v>
      </c>
      <c r="S30" s="12">
        <v>1.6</v>
      </c>
      <c r="T30" s="12">
        <v>0</v>
      </c>
      <c r="U30" s="12">
        <v>25</v>
      </c>
      <c r="V30" s="12">
        <v>0</v>
      </c>
      <c r="W30" s="12">
        <v>35.700000000000003</v>
      </c>
      <c r="X30" s="12">
        <v>0</v>
      </c>
      <c r="Y30" s="12">
        <v>7.1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7">
        <v>2.5</v>
      </c>
      <c r="AG30" s="4">
        <f t="shared" si="2"/>
        <v>93.63</v>
      </c>
      <c r="AH30" s="44">
        <f t="shared" si="3"/>
        <v>3.020322580645161</v>
      </c>
      <c r="AI30" s="52"/>
    </row>
    <row r="31" spans="1:35" s="5" customFormat="1" ht="14.25" x14ac:dyDescent="0.2"/>
    <row r="32" spans="1:35" s="5" customFormat="1" ht="14.25" customHeight="1" x14ac:dyDescent="0.2">
      <c r="AE32" s="36" t="s">
        <v>75</v>
      </c>
      <c r="AF32" s="36"/>
      <c r="AG32" s="36"/>
      <c r="AH32" s="36"/>
      <c r="AI32" s="36"/>
    </row>
    <row r="33" spans="31:35" x14ac:dyDescent="0.25">
      <c r="AE33" s="36"/>
      <c r="AF33" s="36"/>
      <c r="AG33" s="36"/>
      <c r="AH33" s="36"/>
      <c r="AI33" s="36"/>
    </row>
    <row r="34" spans="31:35" x14ac:dyDescent="0.25">
      <c r="AE34" s="36"/>
      <c r="AF34" s="36"/>
      <c r="AG34" s="36"/>
      <c r="AH34" s="36"/>
      <c r="AI34" s="36"/>
    </row>
    <row r="35" spans="31:35" x14ac:dyDescent="0.25">
      <c r="AE35" s="36"/>
      <c r="AF35" s="36"/>
      <c r="AG35" s="36"/>
      <c r="AH35" s="36"/>
      <c r="AI35" s="36"/>
    </row>
  </sheetData>
  <mergeCells count="1">
    <mergeCell ref="AE32:AI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9"/>
  <sheetViews>
    <sheetView topLeftCell="D1" workbookViewId="0">
      <selection activeCell="AI3" sqref="AI3:AI14"/>
    </sheetView>
  </sheetViews>
  <sheetFormatPr defaultRowHeight="15" x14ac:dyDescent="0.25"/>
  <cols>
    <col min="1" max="1" width="17" customWidth="1"/>
    <col min="2" max="32" width="5.28515625" customWidth="1"/>
    <col min="34" max="34" width="10.85546875" customWidth="1"/>
    <col min="35" max="35" width="13.42578125" customWidth="1"/>
  </cols>
  <sheetData>
    <row r="2" spans="1:35" s="5" customFormat="1" ht="14.25" x14ac:dyDescent="0.2">
      <c r="A2" s="5" t="s">
        <v>69</v>
      </c>
    </row>
    <row r="3" spans="1:35" s="5" customFormat="1" ht="14.25" x14ac:dyDescent="0.2">
      <c r="A3" s="8" t="s">
        <v>0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8" t="s">
        <v>41</v>
      </c>
      <c r="O3" s="8" t="s">
        <v>42</v>
      </c>
      <c r="P3" s="8" t="s">
        <v>43</v>
      </c>
      <c r="Q3" s="8" t="s">
        <v>44</v>
      </c>
      <c r="R3" s="8" t="s">
        <v>45</v>
      </c>
      <c r="S3" s="8" t="s">
        <v>46</v>
      </c>
      <c r="T3" s="8" t="s">
        <v>47</v>
      </c>
      <c r="U3" s="8" t="s">
        <v>48</v>
      </c>
      <c r="V3" s="8" t="s">
        <v>49</v>
      </c>
      <c r="W3" s="8" t="s">
        <v>50</v>
      </c>
      <c r="X3" s="8" t="s">
        <v>51</v>
      </c>
      <c r="Y3" s="8" t="s">
        <v>52</v>
      </c>
      <c r="Z3" s="8" t="s">
        <v>53</v>
      </c>
      <c r="AA3" s="8" t="s">
        <v>54</v>
      </c>
      <c r="AB3" s="8" t="s">
        <v>55</v>
      </c>
      <c r="AC3" s="8" t="s">
        <v>56</v>
      </c>
      <c r="AD3" s="8" t="s">
        <v>57</v>
      </c>
      <c r="AE3" s="8" t="s">
        <v>58</v>
      </c>
      <c r="AF3" s="8" t="s">
        <v>59</v>
      </c>
      <c r="AG3" s="19" t="s">
        <v>70</v>
      </c>
      <c r="AH3" s="32" t="s">
        <v>71</v>
      </c>
      <c r="AI3" s="48"/>
    </row>
    <row r="4" spans="1:35" s="5" customFormat="1" ht="15" customHeight="1" x14ac:dyDescent="0.2">
      <c r="A4" s="10" t="s">
        <v>22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0.03</v>
      </c>
      <c r="I4" s="12">
        <v>0</v>
      </c>
      <c r="J4" s="12">
        <v>0</v>
      </c>
      <c r="K4" s="12">
        <v>0.03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0.28000000000000003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0.42</v>
      </c>
      <c r="X4" s="12">
        <v>0.03</v>
      </c>
      <c r="Y4" s="12">
        <v>0</v>
      </c>
      <c r="Z4" s="12">
        <v>0</v>
      </c>
      <c r="AA4" s="12">
        <v>0</v>
      </c>
      <c r="AB4" s="12">
        <v>0.06</v>
      </c>
      <c r="AC4" s="12">
        <v>0</v>
      </c>
      <c r="AD4" s="12">
        <v>0</v>
      </c>
      <c r="AE4" s="12">
        <v>0</v>
      </c>
      <c r="AF4" s="12">
        <v>0</v>
      </c>
      <c r="AG4" s="17">
        <f>SUM(B4:AF4)</f>
        <v>0.85000000000000009</v>
      </c>
      <c r="AH4" s="38">
        <f>AG4/31</f>
        <v>2.7419354838709682E-2</v>
      </c>
      <c r="AI4" s="46"/>
    </row>
    <row r="5" spans="1:35" s="5" customFormat="1" ht="15" customHeight="1" x14ac:dyDescent="0.2">
      <c r="A5" s="10" t="s">
        <v>23</v>
      </c>
      <c r="B5" s="11">
        <v>0</v>
      </c>
      <c r="C5" s="12">
        <v>0</v>
      </c>
      <c r="D5" s="12">
        <v>0</v>
      </c>
      <c r="E5" s="12">
        <v>0.03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0.03</v>
      </c>
      <c r="L5" s="12">
        <v>0</v>
      </c>
      <c r="M5" s="12">
        <v>0.06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0.28000000000000003</v>
      </c>
      <c r="X5" s="12">
        <v>0.03</v>
      </c>
      <c r="Y5" s="12">
        <v>0</v>
      </c>
      <c r="Z5" s="12">
        <v>1</v>
      </c>
      <c r="AA5" s="12">
        <v>0</v>
      </c>
      <c r="AB5" s="12">
        <v>0.16</v>
      </c>
      <c r="AC5" s="12">
        <v>0.14000000000000001</v>
      </c>
      <c r="AD5" s="12">
        <v>0</v>
      </c>
      <c r="AE5" s="12">
        <v>0</v>
      </c>
      <c r="AF5" s="12">
        <v>0.14000000000000001</v>
      </c>
      <c r="AG5" s="17">
        <f>SUM(B5:AF5)</f>
        <v>1.87</v>
      </c>
      <c r="AH5" s="38">
        <f>AG5/31</f>
        <v>6.0322580645161293E-2</v>
      </c>
      <c r="AI5" s="42"/>
    </row>
    <row r="6" spans="1:35" s="5" customFormat="1" ht="15" customHeight="1" x14ac:dyDescent="0.2">
      <c r="A6" s="10" t="s">
        <v>24</v>
      </c>
      <c r="B6" s="11">
        <v>0</v>
      </c>
      <c r="C6" s="12">
        <v>0</v>
      </c>
      <c r="D6" s="12">
        <v>0</v>
      </c>
      <c r="E6" s="12">
        <v>0.03</v>
      </c>
      <c r="F6" s="12">
        <v>0</v>
      </c>
      <c r="G6" s="12">
        <v>0.03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0.03</v>
      </c>
      <c r="P6" s="12">
        <v>0</v>
      </c>
      <c r="Q6" s="12">
        <v>0.03</v>
      </c>
      <c r="R6" s="12">
        <v>0.13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0.28000000000000003</v>
      </c>
      <c r="AA6" s="12">
        <v>0</v>
      </c>
      <c r="AB6" s="12">
        <v>0</v>
      </c>
      <c r="AC6" s="12">
        <v>0</v>
      </c>
      <c r="AD6" s="12">
        <v>0.28000000000000003</v>
      </c>
      <c r="AE6" s="12">
        <v>0</v>
      </c>
      <c r="AF6" s="12">
        <v>0.14000000000000001</v>
      </c>
      <c r="AG6" s="17">
        <f>SUM(B6:AF6)</f>
        <v>0.95000000000000007</v>
      </c>
      <c r="AH6" s="38">
        <f>AG6/31</f>
        <v>3.0645161290322583E-2</v>
      </c>
      <c r="AI6" s="42"/>
    </row>
    <row r="7" spans="1:35" s="5" customFormat="1" ht="15" customHeight="1" x14ac:dyDescent="0.2">
      <c r="A7" s="10" t="s">
        <v>25</v>
      </c>
      <c r="B7" s="11">
        <v>0</v>
      </c>
      <c r="C7" s="12">
        <v>0.03</v>
      </c>
      <c r="D7" s="12">
        <v>0</v>
      </c>
      <c r="E7" s="12">
        <v>0</v>
      </c>
      <c r="F7" s="12">
        <v>0.03</v>
      </c>
      <c r="G7" s="12">
        <v>0</v>
      </c>
      <c r="H7" s="12">
        <v>0.03</v>
      </c>
      <c r="I7" s="12">
        <v>0</v>
      </c>
      <c r="J7" s="12">
        <v>0.03</v>
      </c>
      <c r="K7" s="12">
        <v>0</v>
      </c>
      <c r="L7" s="12">
        <v>0</v>
      </c>
      <c r="M7" s="12">
        <v>0.03</v>
      </c>
      <c r="N7" s="12">
        <v>0.13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0.03</v>
      </c>
      <c r="Z7" s="12">
        <v>0</v>
      </c>
      <c r="AA7" s="12">
        <v>0</v>
      </c>
      <c r="AB7" s="12">
        <v>0.06</v>
      </c>
      <c r="AC7" s="12">
        <v>0</v>
      </c>
      <c r="AD7" s="12">
        <v>0</v>
      </c>
      <c r="AE7" s="12">
        <v>0</v>
      </c>
      <c r="AF7" s="12">
        <v>0</v>
      </c>
      <c r="AG7" s="17">
        <f>SUM(B7:AF7)</f>
        <v>0.37000000000000005</v>
      </c>
      <c r="AH7" s="38">
        <f>AG7/31</f>
        <v>1.1935483870967744E-2</v>
      </c>
      <c r="AI7" s="42"/>
    </row>
    <row r="8" spans="1:35" x14ac:dyDescent="0.25">
      <c r="AI8" s="33"/>
    </row>
    <row r="9" spans="1:35" ht="20.25" customHeight="1" x14ac:dyDescent="0.25">
      <c r="A9" s="5" t="s">
        <v>68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40"/>
    </row>
    <row r="10" spans="1:35" x14ac:dyDescent="0.25">
      <c r="A10" s="8" t="s">
        <v>0</v>
      </c>
      <c r="B10" s="19" t="s">
        <v>29</v>
      </c>
      <c r="C10" s="19" t="s">
        <v>30</v>
      </c>
      <c r="D10" s="19" t="s">
        <v>31</v>
      </c>
      <c r="E10" s="19" t="s">
        <v>32</v>
      </c>
      <c r="F10" s="19" t="s">
        <v>33</v>
      </c>
      <c r="G10" s="19" t="s">
        <v>34</v>
      </c>
      <c r="H10" s="19" t="s">
        <v>35</v>
      </c>
      <c r="I10" s="19" t="s">
        <v>36</v>
      </c>
      <c r="J10" s="19" t="s">
        <v>37</v>
      </c>
      <c r="K10" s="19" t="s">
        <v>38</v>
      </c>
      <c r="L10" s="19" t="s">
        <v>39</v>
      </c>
      <c r="M10" s="19" t="s">
        <v>40</v>
      </c>
      <c r="N10" s="19" t="s">
        <v>41</v>
      </c>
      <c r="O10" s="19" t="s">
        <v>42</v>
      </c>
      <c r="P10" s="19" t="s">
        <v>43</v>
      </c>
      <c r="Q10" s="19" t="s">
        <v>44</v>
      </c>
      <c r="R10" s="19" t="s">
        <v>45</v>
      </c>
      <c r="S10" s="19" t="s">
        <v>46</v>
      </c>
      <c r="T10" s="19" t="s">
        <v>47</v>
      </c>
      <c r="U10" s="19" t="s">
        <v>48</v>
      </c>
      <c r="V10" s="19" t="s">
        <v>49</v>
      </c>
      <c r="W10" s="19" t="s">
        <v>50</v>
      </c>
      <c r="X10" s="19" t="s">
        <v>51</v>
      </c>
      <c r="Y10" s="19" t="s">
        <v>52</v>
      </c>
      <c r="Z10" s="19" t="s">
        <v>53</v>
      </c>
      <c r="AA10" s="19" t="s">
        <v>54</v>
      </c>
      <c r="AB10" s="19" t="s">
        <v>55</v>
      </c>
      <c r="AC10" s="19" t="s">
        <v>56</v>
      </c>
      <c r="AD10" s="19" t="s">
        <v>57</v>
      </c>
      <c r="AE10" s="19" t="s">
        <v>58</v>
      </c>
      <c r="AF10" s="19" t="s">
        <v>59</v>
      </c>
      <c r="AG10" s="30" t="s">
        <v>70</v>
      </c>
      <c r="AH10" s="43" t="s">
        <v>71</v>
      </c>
      <c r="AI10" s="48"/>
    </row>
    <row r="11" spans="1:35" s="5" customFormat="1" x14ac:dyDescent="0.25">
      <c r="A11" s="10" t="s">
        <v>22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2.8</v>
      </c>
      <c r="I11" s="12">
        <v>0</v>
      </c>
      <c r="J11" s="12">
        <v>0</v>
      </c>
      <c r="K11" s="12">
        <v>2.8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5.6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36.4</v>
      </c>
      <c r="X11" s="12">
        <v>2.8</v>
      </c>
      <c r="Y11" s="12">
        <v>0</v>
      </c>
      <c r="Z11" s="12">
        <v>0</v>
      </c>
      <c r="AA11" s="12">
        <v>0</v>
      </c>
      <c r="AB11" s="12">
        <v>0</v>
      </c>
      <c r="AC11" s="12">
        <v>5.6</v>
      </c>
      <c r="AD11" s="12">
        <v>0</v>
      </c>
      <c r="AE11" s="12">
        <v>0</v>
      </c>
      <c r="AF11" s="17">
        <v>0</v>
      </c>
      <c r="AG11" s="4">
        <f>SUM(B11:AF11)</f>
        <v>55.999999999999993</v>
      </c>
      <c r="AH11" s="44">
        <f>AG11/31</f>
        <v>1.8064516129032255</v>
      </c>
      <c r="AI11" s="46"/>
    </row>
    <row r="12" spans="1:35" s="5" customFormat="1" x14ac:dyDescent="0.25">
      <c r="A12" s="10" t="s">
        <v>23</v>
      </c>
      <c r="B12" s="12">
        <v>12.8</v>
      </c>
      <c r="C12" s="12">
        <v>0</v>
      </c>
      <c r="D12" s="12">
        <v>0</v>
      </c>
      <c r="E12" s="12">
        <v>2.8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3.3</v>
      </c>
      <c r="L12" s="12">
        <v>0</v>
      </c>
      <c r="M12" s="12">
        <v>6.6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28.5</v>
      </c>
      <c r="X12" s="12">
        <v>3.3</v>
      </c>
      <c r="Y12" s="12">
        <v>0</v>
      </c>
      <c r="Z12" s="12">
        <v>50</v>
      </c>
      <c r="AA12" s="12">
        <v>0</v>
      </c>
      <c r="AB12" s="12">
        <v>14.2</v>
      </c>
      <c r="AC12" s="12">
        <v>16.600000000000001</v>
      </c>
      <c r="AD12" s="12">
        <v>0</v>
      </c>
      <c r="AE12" s="12">
        <v>0</v>
      </c>
      <c r="AF12" s="17">
        <v>0</v>
      </c>
      <c r="AG12" s="4">
        <f>SUM(B12:AF12)</f>
        <v>138.1</v>
      </c>
      <c r="AH12" s="44">
        <f>AG12/31</f>
        <v>4.4548387096774196</v>
      </c>
      <c r="AI12" s="42"/>
    </row>
    <row r="13" spans="1:35" s="5" customFormat="1" x14ac:dyDescent="0.25">
      <c r="A13" s="10" t="s">
        <v>24</v>
      </c>
      <c r="B13" s="12">
        <v>3.7</v>
      </c>
      <c r="C13" s="12">
        <v>0</v>
      </c>
      <c r="D13" s="12">
        <v>0</v>
      </c>
      <c r="E13" s="12">
        <v>1.8</v>
      </c>
      <c r="F13" s="12">
        <v>0</v>
      </c>
      <c r="G13" s="12">
        <v>3.7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1.8</v>
      </c>
      <c r="P13" s="12">
        <v>0</v>
      </c>
      <c r="Q13" s="12">
        <v>3.6</v>
      </c>
      <c r="R13" s="12">
        <v>14.6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 t="s">
        <v>60</v>
      </c>
      <c r="AA13" s="12">
        <v>0</v>
      </c>
      <c r="AB13" s="12">
        <v>0</v>
      </c>
      <c r="AC13" s="12">
        <v>0</v>
      </c>
      <c r="AD13" s="12">
        <v>31.4</v>
      </c>
      <c r="AE13" s="12">
        <v>0</v>
      </c>
      <c r="AF13" s="17">
        <v>0</v>
      </c>
      <c r="AG13" s="4">
        <f>SUM(B13:AF13)</f>
        <v>60.599999999999994</v>
      </c>
      <c r="AH13" s="44">
        <f>AG13/31</f>
        <v>1.9548387096774191</v>
      </c>
      <c r="AI13" s="42"/>
    </row>
    <row r="14" spans="1:35" s="5" customFormat="1" x14ac:dyDescent="0.25">
      <c r="A14" s="10" t="s">
        <v>25</v>
      </c>
      <c r="B14" s="12">
        <v>0</v>
      </c>
      <c r="C14" s="12">
        <v>5</v>
      </c>
      <c r="D14" s="12">
        <v>0</v>
      </c>
      <c r="E14" s="12">
        <v>0</v>
      </c>
      <c r="F14" s="12">
        <v>5</v>
      </c>
      <c r="G14" s="12">
        <v>0</v>
      </c>
      <c r="H14" s="12">
        <v>5</v>
      </c>
      <c r="I14" s="12">
        <v>0</v>
      </c>
      <c r="J14" s="12">
        <v>2.5</v>
      </c>
      <c r="K14" s="12">
        <v>0</v>
      </c>
      <c r="L14" s="12">
        <v>0</v>
      </c>
      <c r="M14" s="12">
        <v>5</v>
      </c>
      <c r="N14" s="12">
        <v>20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5</v>
      </c>
      <c r="Z14" s="12">
        <v>0</v>
      </c>
      <c r="AA14" s="12">
        <v>0</v>
      </c>
      <c r="AB14" s="12">
        <v>0</v>
      </c>
      <c r="AC14" s="12">
        <v>5</v>
      </c>
      <c r="AD14" s="12">
        <v>0</v>
      </c>
      <c r="AE14" s="12">
        <v>0</v>
      </c>
      <c r="AF14" s="17">
        <v>10</v>
      </c>
      <c r="AG14" s="4">
        <f>SUM(B14:AF14)</f>
        <v>62.5</v>
      </c>
      <c r="AH14" s="44">
        <f>AG14/31</f>
        <v>2.0161290322580645</v>
      </c>
      <c r="AI14" s="42"/>
    </row>
    <row r="15" spans="1:35" s="5" customFormat="1" x14ac:dyDescent="0.25">
      <c r="A15"/>
    </row>
    <row r="16" spans="1:35" s="5" customFormat="1" ht="15" customHeight="1" x14ac:dyDescent="0.25">
      <c r="A16"/>
      <c r="AE16" s="36" t="s">
        <v>74</v>
      </c>
      <c r="AF16" s="36"/>
      <c r="AG16" s="36"/>
      <c r="AH16" s="36"/>
      <c r="AI16" s="36"/>
    </row>
    <row r="17" spans="31:35" x14ac:dyDescent="0.25">
      <c r="AE17" s="36"/>
      <c r="AF17" s="36"/>
      <c r="AG17" s="36"/>
      <c r="AH17" s="36"/>
      <c r="AI17" s="36"/>
    </row>
    <row r="18" spans="31:35" ht="18" customHeight="1" x14ac:dyDescent="0.25">
      <c r="AE18" s="36"/>
      <c r="AF18" s="36"/>
      <c r="AG18" s="36"/>
      <c r="AH18" s="36"/>
      <c r="AI18" s="36"/>
    </row>
    <row r="19" spans="31:35" x14ac:dyDescent="0.25">
      <c r="AE19" s="36"/>
      <c r="AF19" s="36"/>
      <c r="AG19" s="36"/>
      <c r="AH19" s="36"/>
      <c r="AI19" s="36"/>
    </row>
  </sheetData>
  <mergeCells count="1">
    <mergeCell ref="AE16:AI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opLeftCell="Q1" zoomScaleNormal="100" workbookViewId="0">
      <selection activeCell="AI2" sqref="AI2:AI7"/>
    </sheetView>
  </sheetViews>
  <sheetFormatPr defaultRowHeight="15" x14ac:dyDescent="0.25"/>
  <cols>
    <col min="1" max="1" width="17.5703125" customWidth="1"/>
    <col min="2" max="32" width="6" customWidth="1"/>
    <col min="34" max="34" width="10.42578125" customWidth="1"/>
    <col min="35" max="35" width="12.7109375" customWidth="1"/>
  </cols>
  <sheetData>
    <row r="1" spans="1:35" s="5" customFormat="1" ht="14.25" x14ac:dyDescent="0.2">
      <c r="A1" s="5" t="s">
        <v>69</v>
      </c>
    </row>
    <row r="2" spans="1:35" s="5" customFormat="1" ht="14.25" x14ac:dyDescent="0.2">
      <c r="A2" s="8" t="s">
        <v>0</v>
      </c>
      <c r="B2" s="8" t="s">
        <v>29</v>
      </c>
      <c r="C2" s="8" t="s">
        <v>30</v>
      </c>
      <c r="D2" s="8" t="s">
        <v>31</v>
      </c>
      <c r="E2" s="8" t="s">
        <v>32</v>
      </c>
      <c r="F2" s="8" t="s">
        <v>33</v>
      </c>
      <c r="G2" s="8" t="s">
        <v>34</v>
      </c>
      <c r="H2" s="8" t="s">
        <v>35</v>
      </c>
      <c r="I2" s="8" t="s">
        <v>36</v>
      </c>
      <c r="J2" s="8" t="s">
        <v>37</v>
      </c>
      <c r="K2" s="8" t="s">
        <v>38</v>
      </c>
      <c r="L2" s="8" t="s">
        <v>39</v>
      </c>
      <c r="M2" s="8" t="s">
        <v>40</v>
      </c>
      <c r="N2" s="8" t="s">
        <v>41</v>
      </c>
      <c r="O2" s="8" t="s">
        <v>42</v>
      </c>
      <c r="P2" s="8" t="s">
        <v>43</v>
      </c>
      <c r="Q2" s="8" t="s">
        <v>44</v>
      </c>
      <c r="R2" s="8" t="s">
        <v>45</v>
      </c>
      <c r="S2" s="8" t="s">
        <v>46</v>
      </c>
      <c r="T2" s="8" t="s">
        <v>47</v>
      </c>
      <c r="U2" s="8" t="s">
        <v>48</v>
      </c>
      <c r="V2" s="8" t="s">
        <v>49</v>
      </c>
      <c r="W2" s="8" t="s">
        <v>50</v>
      </c>
      <c r="X2" s="8" t="s">
        <v>51</v>
      </c>
      <c r="Y2" s="8" t="s">
        <v>52</v>
      </c>
      <c r="Z2" s="8" t="s">
        <v>53</v>
      </c>
      <c r="AA2" s="8" t="s">
        <v>54</v>
      </c>
      <c r="AB2" s="8" t="s">
        <v>55</v>
      </c>
      <c r="AC2" s="8" t="s">
        <v>56</v>
      </c>
      <c r="AD2" s="8" t="s">
        <v>57</v>
      </c>
      <c r="AE2" s="8" t="s">
        <v>58</v>
      </c>
      <c r="AF2" s="8" t="s">
        <v>59</v>
      </c>
      <c r="AG2" s="19" t="s">
        <v>70</v>
      </c>
      <c r="AH2" s="32" t="s">
        <v>71</v>
      </c>
      <c r="AI2" s="48"/>
    </row>
    <row r="3" spans="1:35" s="5" customFormat="1" ht="15" customHeight="1" x14ac:dyDescent="0.2">
      <c r="A3" s="10" t="s">
        <v>26</v>
      </c>
      <c r="B3" s="11">
        <v>0</v>
      </c>
      <c r="C3" s="12">
        <v>0</v>
      </c>
      <c r="D3" s="12">
        <v>0</v>
      </c>
      <c r="E3" s="12">
        <v>0</v>
      </c>
      <c r="F3" s="12">
        <v>2</v>
      </c>
      <c r="G3" s="12">
        <v>0</v>
      </c>
      <c r="H3" s="12">
        <v>0</v>
      </c>
      <c r="I3" s="12">
        <v>1</v>
      </c>
      <c r="J3" s="12">
        <v>0</v>
      </c>
      <c r="K3" s="12">
        <v>1</v>
      </c>
      <c r="L3" s="12">
        <v>0</v>
      </c>
      <c r="M3" s="12">
        <v>0</v>
      </c>
      <c r="N3" s="12">
        <v>2</v>
      </c>
      <c r="O3" s="12">
        <v>2</v>
      </c>
      <c r="P3" s="12">
        <v>0</v>
      </c>
      <c r="Q3" s="12">
        <v>0</v>
      </c>
      <c r="R3" s="12">
        <v>0</v>
      </c>
      <c r="S3" s="12">
        <v>2</v>
      </c>
      <c r="T3" s="12">
        <v>2</v>
      </c>
      <c r="U3" s="12">
        <v>1</v>
      </c>
      <c r="V3" s="12">
        <v>1</v>
      </c>
      <c r="W3" s="12">
        <v>2</v>
      </c>
      <c r="X3" s="12">
        <v>2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2</v>
      </c>
      <c r="AE3" s="12">
        <v>0</v>
      </c>
      <c r="AF3" s="12">
        <v>0</v>
      </c>
      <c r="AG3" s="17">
        <f>SUM(B3:AF3)</f>
        <v>20</v>
      </c>
      <c r="AH3" s="38">
        <f>AG3/31</f>
        <v>0.64516129032258063</v>
      </c>
      <c r="AI3" s="46"/>
    </row>
    <row r="4" spans="1:35" s="5" customForma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I4" s="40"/>
    </row>
    <row r="5" spans="1:35" s="5" customFormat="1" ht="14.25" x14ac:dyDescent="0.2">
      <c r="A5" s="5" t="s">
        <v>68</v>
      </c>
      <c r="AI5" s="40"/>
    </row>
    <row r="6" spans="1:35" x14ac:dyDescent="0.25">
      <c r="A6" s="8" t="s">
        <v>0</v>
      </c>
      <c r="B6" s="19" t="s">
        <v>29</v>
      </c>
      <c r="C6" s="19" t="s">
        <v>30</v>
      </c>
      <c r="D6" s="19" t="s">
        <v>31</v>
      </c>
      <c r="E6" s="19" t="s">
        <v>32</v>
      </c>
      <c r="F6" s="19" t="s">
        <v>33</v>
      </c>
      <c r="G6" s="19" t="s">
        <v>34</v>
      </c>
      <c r="H6" s="19" t="s">
        <v>35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40</v>
      </c>
      <c r="N6" s="19" t="s">
        <v>41</v>
      </c>
      <c r="O6" s="19" t="s">
        <v>42</v>
      </c>
      <c r="P6" s="19" t="s">
        <v>43</v>
      </c>
      <c r="Q6" s="19" t="s">
        <v>44</v>
      </c>
      <c r="R6" s="19" t="s">
        <v>45</v>
      </c>
      <c r="S6" s="19" t="s">
        <v>46</v>
      </c>
      <c r="T6" s="19" t="s">
        <v>47</v>
      </c>
      <c r="U6" s="19" t="s">
        <v>48</v>
      </c>
      <c r="V6" s="19" t="s">
        <v>49</v>
      </c>
      <c r="W6" s="19" t="s">
        <v>50</v>
      </c>
      <c r="X6" s="19" t="s">
        <v>51</v>
      </c>
      <c r="Y6" s="19" t="s">
        <v>52</v>
      </c>
      <c r="Z6" s="19" t="s">
        <v>53</v>
      </c>
      <c r="AA6" s="19" t="s">
        <v>54</v>
      </c>
      <c r="AB6" s="19" t="s">
        <v>55</v>
      </c>
      <c r="AC6" s="19" t="s">
        <v>56</v>
      </c>
      <c r="AD6" s="19" t="s">
        <v>57</v>
      </c>
      <c r="AE6" s="19" t="s">
        <v>58</v>
      </c>
      <c r="AF6" s="19" t="s">
        <v>59</v>
      </c>
      <c r="AG6" s="30" t="s">
        <v>70</v>
      </c>
      <c r="AH6" s="43" t="s">
        <v>71</v>
      </c>
      <c r="AI6" s="48"/>
    </row>
    <row r="7" spans="1:35" x14ac:dyDescent="0.25">
      <c r="A7" s="10" t="s">
        <v>26</v>
      </c>
      <c r="B7" s="12">
        <v>0</v>
      </c>
      <c r="C7" s="12">
        <v>0</v>
      </c>
      <c r="D7" s="12">
        <v>0</v>
      </c>
      <c r="E7" s="12">
        <v>0</v>
      </c>
      <c r="F7" s="12">
        <v>4.2</v>
      </c>
      <c r="G7" s="12">
        <v>0</v>
      </c>
      <c r="H7" s="12">
        <v>20</v>
      </c>
      <c r="I7" s="12">
        <v>10</v>
      </c>
      <c r="J7" s="12">
        <v>0</v>
      </c>
      <c r="K7" s="12">
        <v>10</v>
      </c>
      <c r="L7" s="12">
        <v>0</v>
      </c>
      <c r="M7" s="12">
        <v>0</v>
      </c>
      <c r="N7" s="12">
        <v>30</v>
      </c>
      <c r="O7" s="12">
        <v>20</v>
      </c>
      <c r="P7" s="12">
        <v>0</v>
      </c>
      <c r="Q7" s="12">
        <v>0</v>
      </c>
      <c r="R7" s="12">
        <v>0</v>
      </c>
      <c r="S7" s="12">
        <v>20</v>
      </c>
      <c r="T7" s="12">
        <v>20</v>
      </c>
      <c r="U7" s="12">
        <v>10</v>
      </c>
      <c r="V7" s="12">
        <v>10</v>
      </c>
      <c r="W7" s="12">
        <v>20</v>
      </c>
      <c r="X7" s="12">
        <v>30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20</v>
      </c>
      <c r="AE7" s="12">
        <v>0</v>
      </c>
      <c r="AF7" s="17">
        <v>0</v>
      </c>
      <c r="AG7" s="4">
        <f>SUM(B7:AF7)</f>
        <v>224.2</v>
      </c>
      <c r="AH7" s="44">
        <f>AG7/31</f>
        <v>7.2322580645161283</v>
      </c>
      <c r="AI7" s="46"/>
    </row>
    <row r="9" spans="1:35" x14ac:dyDescent="0.25">
      <c r="AE9" s="36" t="s">
        <v>78</v>
      </c>
      <c r="AF9" s="36"/>
      <c r="AG9" s="36"/>
      <c r="AH9" s="36"/>
      <c r="AI9" s="36"/>
    </row>
    <row r="10" spans="1:35" x14ac:dyDescent="0.25">
      <c r="AE10" s="36"/>
      <c r="AF10" s="36"/>
      <c r="AG10" s="36"/>
      <c r="AH10" s="36"/>
      <c r="AI10" s="36"/>
    </row>
    <row r="11" spans="1:35" x14ac:dyDescent="0.25">
      <c r="AE11" s="36"/>
      <c r="AF11" s="36"/>
      <c r="AG11" s="36"/>
      <c r="AH11" s="36"/>
      <c r="AI11" s="36"/>
    </row>
    <row r="12" spans="1:35" x14ac:dyDescent="0.25">
      <c r="AE12" s="36"/>
      <c r="AF12" s="36"/>
      <c r="AG12" s="36"/>
      <c r="AH12" s="36"/>
      <c r="AI12" s="36"/>
    </row>
  </sheetData>
  <mergeCells count="1">
    <mergeCell ref="AE9:AI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"/>
  <sheetViews>
    <sheetView tabSelected="1" topLeftCell="E1" workbookViewId="0">
      <selection activeCell="AC18" sqref="AC18"/>
    </sheetView>
  </sheetViews>
  <sheetFormatPr defaultRowHeight="15" x14ac:dyDescent="0.25"/>
  <cols>
    <col min="1" max="1" width="16" customWidth="1"/>
    <col min="2" max="32" width="5.5703125" customWidth="1"/>
    <col min="34" max="34" width="9.85546875" customWidth="1"/>
    <col min="35" max="35" width="13.42578125" customWidth="1"/>
  </cols>
  <sheetData>
    <row r="2" spans="1:35" s="5" customFormat="1" ht="14.25" x14ac:dyDescent="0.2">
      <c r="A2" s="5" t="s">
        <v>69</v>
      </c>
    </row>
    <row r="3" spans="1:35" s="5" customFormat="1" ht="14.25" x14ac:dyDescent="0.2">
      <c r="A3" s="8" t="s">
        <v>0</v>
      </c>
      <c r="B3" s="8" t="s">
        <v>29</v>
      </c>
      <c r="C3" s="8" t="s">
        <v>30</v>
      </c>
      <c r="D3" s="8" t="s">
        <v>31</v>
      </c>
      <c r="E3" s="8" t="s">
        <v>32</v>
      </c>
      <c r="F3" s="8" t="s">
        <v>33</v>
      </c>
      <c r="G3" s="8" t="s">
        <v>34</v>
      </c>
      <c r="H3" s="8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40</v>
      </c>
      <c r="N3" s="8" t="s">
        <v>41</v>
      </c>
      <c r="O3" s="8" t="s">
        <v>42</v>
      </c>
      <c r="P3" s="8" t="s">
        <v>43</v>
      </c>
      <c r="Q3" s="8" t="s">
        <v>44</v>
      </c>
      <c r="R3" s="8" t="s">
        <v>45</v>
      </c>
      <c r="S3" s="8" t="s">
        <v>46</v>
      </c>
      <c r="T3" s="8" t="s">
        <v>47</v>
      </c>
      <c r="U3" s="8" t="s">
        <v>48</v>
      </c>
      <c r="V3" s="8" t="s">
        <v>49</v>
      </c>
      <c r="W3" s="8" t="s">
        <v>50</v>
      </c>
      <c r="X3" s="8" t="s">
        <v>51</v>
      </c>
      <c r="Y3" s="8" t="s">
        <v>52</v>
      </c>
      <c r="Z3" s="8" t="s">
        <v>53</v>
      </c>
      <c r="AA3" s="8" t="s">
        <v>54</v>
      </c>
      <c r="AB3" s="8" t="s">
        <v>55</v>
      </c>
      <c r="AC3" s="8" t="s">
        <v>56</v>
      </c>
      <c r="AD3" s="8" t="s">
        <v>57</v>
      </c>
      <c r="AE3" s="8" t="s">
        <v>58</v>
      </c>
      <c r="AF3" s="8" t="s">
        <v>59</v>
      </c>
      <c r="AG3" s="19" t="s">
        <v>70</v>
      </c>
      <c r="AH3" s="19" t="s">
        <v>71</v>
      </c>
      <c r="AI3" s="53"/>
    </row>
    <row r="4" spans="1:35" s="5" customFormat="1" ht="15" customHeight="1" x14ac:dyDescent="0.2">
      <c r="A4" s="10" t="s">
        <v>27</v>
      </c>
      <c r="B4" s="11">
        <v>0</v>
      </c>
      <c r="C4" s="12">
        <v>0.14000000000000001</v>
      </c>
      <c r="D4" s="12">
        <v>0</v>
      </c>
      <c r="E4" s="12">
        <v>0.06</v>
      </c>
      <c r="F4" s="12">
        <v>0.28000000000000003</v>
      </c>
      <c r="G4" s="12">
        <v>0</v>
      </c>
      <c r="H4" s="12">
        <v>2</v>
      </c>
      <c r="I4" s="12">
        <v>0</v>
      </c>
      <c r="J4" s="12">
        <v>0.06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0.28000000000000003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0.14000000000000001</v>
      </c>
      <c r="Y4" s="12">
        <v>0.03</v>
      </c>
      <c r="Z4" s="12">
        <v>0</v>
      </c>
      <c r="AA4" s="12">
        <v>0.03</v>
      </c>
      <c r="AB4" s="12">
        <v>0.24</v>
      </c>
      <c r="AC4" s="12">
        <v>0</v>
      </c>
      <c r="AD4" s="12">
        <v>0</v>
      </c>
      <c r="AE4" s="12">
        <v>0</v>
      </c>
      <c r="AF4" s="12">
        <v>0</v>
      </c>
      <c r="AG4" s="17">
        <f>SUM(B4:AF4)</f>
        <v>3.26</v>
      </c>
      <c r="AH4" s="28">
        <f>AG4/31</f>
        <v>0.10516129032258063</v>
      </c>
      <c r="AI4" s="42"/>
    </row>
    <row r="5" spans="1:35" s="5" customFormat="1" ht="15" customHeight="1" x14ac:dyDescent="0.2">
      <c r="A5" s="10" t="s">
        <v>28</v>
      </c>
      <c r="B5" s="11">
        <v>0</v>
      </c>
      <c r="C5" s="12">
        <v>0.42</v>
      </c>
      <c r="D5" s="12">
        <v>0</v>
      </c>
      <c r="E5" s="12">
        <v>0.28000000000000003</v>
      </c>
      <c r="F5" s="12">
        <v>0</v>
      </c>
      <c r="G5" s="12">
        <v>0.28000000000000003</v>
      </c>
      <c r="H5" s="12">
        <v>0</v>
      </c>
      <c r="I5" s="12">
        <v>1</v>
      </c>
      <c r="J5" s="12">
        <v>0.1</v>
      </c>
      <c r="K5" s="12">
        <v>0</v>
      </c>
      <c r="L5" s="12">
        <v>0.71</v>
      </c>
      <c r="M5" s="12">
        <v>0</v>
      </c>
      <c r="N5" s="12">
        <v>3</v>
      </c>
      <c r="O5" s="12">
        <v>0</v>
      </c>
      <c r="P5" s="12">
        <v>1</v>
      </c>
      <c r="Q5" s="12">
        <v>0</v>
      </c>
      <c r="R5" s="12">
        <v>0</v>
      </c>
      <c r="S5" s="12">
        <v>0.71</v>
      </c>
      <c r="T5" s="12">
        <v>0</v>
      </c>
      <c r="U5" s="12">
        <v>0</v>
      </c>
      <c r="V5" s="12">
        <v>1</v>
      </c>
      <c r="W5" s="12">
        <v>1</v>
      </c>
      <c r="X5" s="12">
        <v>0.03</v>
      </c>
      <c r="Y5" s="12">
        <v>0.03</v>
      </c>
      <c r="Z5" s="12">
        <v>0</v>
      </c>
      <c r="AA5" s="12">
        <v>0</v>
      </c>
      <c r="AB5" s="12">
        <v>0.24</v>
      </c>
      <c r="AC5" s="12">
        <v>1</v>
      </c>
      <c r="AD5" s="12">
        <v>0</v>
      </c>
      <c r="AE5" s="12">
        <v>1</v>
      </c>
      <c r="AF5" s="12">
        <v>0</v>
      </c>
      <c r="AG5" s="17">
        <f>SUM(B5:AF5)</f>
        <v>11.799999999999999</v>
      </c>
      <c r="AH5" s="28">
        <f>AG5/31</f>
        <v>0.38064516129032255</v>
      </c>
      <c r="AI5" s="42"/>
    </row>
    <row r="6" spans="1:3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33"/>
    </row>
    <row r="7" spans="1:35" x14ac:dyDescent="0.25">
      <c r="A7" s="5" t="s">
        <v>68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33"/>
    </row>
    <row r="8" spans="1:35" s="5" customFormat="1" ht="14.25" x14ac:dyDescent="0.2">
      <c r="A8" s="8" t="s">
        <v>0</v>
      </c>
      <c r="B8" s="19" t="s">
        <v>29</v>
      </c>
      <c r="C8" s="19" t="s">
        <v>30</v>
      </c>
      <c r="D8" s="19" t="s">
        <v>31</v>
      </c>
      <c r="E8" s="19" t="s">
        <v>32</v>
      </c>
      <c r="F8" s="19" t="s">
        <v>33</v>
      </c>
      <c r="G8" s="19" t="s">
        <v>34</v>
      </c>
      <c r="H8" s="19" t="s">
        <v>35</v>
      </c>
      <c r="I8" s="19" t="s">
        <v>36</v>
      </c>
      <c r="J8" s="19" t="s">
        <v>37</v>
      </c>
      <c r="K8" s="19" t="s">
        <v>38</v>
      </c>
      <c r="L8" s="19" t="s">
        <v>39</v>
      </c>
      <c r="M8" s="19" t="s">
        <v>40</v>
      </c>
      <c r="N8" s="19" t="s">
        <v>41</v>
      </c>
      <c r="O8" s="19" t="s">
        <v>42</v>
      </c>
      <c r="P8" s="19" t="s">
        <v>43</v>
      </c>
      <c r="Q8" s="19" t="s">
        <v>44</v>
      </c>
      <c r="R8" s="19" t="s">
        <v>45</v>
      </c>
      <c r="S8" s="19" t="s">
        <v>46</v>
      </c>
      <c r="T8" s="19" t="s">
        <v>47</v>
      </c>
      <c r="U8" s="19" t="s">
        <v>48</v>
      </c>
      <c r="V8" s="19" t="s">
        <v>49</v>
      </c>
      <c r="W8" s="19" t="s">
        <v>50</v>
      </c>
      <c r="X8" s="19" t="s">
        <v>51</v>
      </c>
      <c r="Y8" s="19" t="s">
        <v>52</v>
      </c>
      <c r="Z8" s="19" t="s">
        <v>53</v>
      </c>
      <c r="AA8" s="19" t="s">
        <v>54</v>
      </c>
      <c r="AB8" s="19" t="s">
        <v>55</v>
      </c>
      <c r="AC8" s="19" t="s">
        <v>56</v>
      </c>
      <c r="AD8" s="19" t="s">
        <v>57</v>
      </c>
      <c r="AE8" s="19" t="s">
        <v>58</v>
      </c>
      <c r="AF8" s="19" t="s">
        <v>59</v>
      </c>
      <c r="AG8" s="30" t="s">
        <v>70</v>
      </c>
      <c r="AH8" s="30" t="s">
        <v>71</v>
      </c>
      <c r="AI8" s="53"/>
    </row>
    <row r="9" spans="1:35" s="5" customFormat="1" x14ac:dyDescent="0.25">
      <c r="A9" s="10" t="s">
        <v>27</v>
      </c>
      <c r="B9" s="12">
        <v>30</v>
      </c>
      <c r="C9" s="12">
        <v>7.1</v>
      </c>
      <c r="D9" s="12">
        <v>0</v>
      </c>
      <c r="E9" s="12">
        <v>2.6</v>
      </c>
      <c r="F9" s="12">
        <v>0</v>
      </c>
      <c r="G9" s="12">
        <v>0</v>
      </c>
      <c r="H9" s="12">
        <v>60</v>
      </c>
      <c r="I9" s="12">
        <v>0</v>
      </c>
      <c r="J9" s="12">
        <v>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5.7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4.2</v>
      </c>
      <c r="Y9" s="12">
        <v>1</v>
      </c>
      <c r="Z9" s="12">
        <v>0</v>
      </c>
      <c r="AA9" s="12">
        <v>1</v>
      </c>
      <c r="AB9" s="12">
        <v>0</v>
      </c>
      <c r="AC9" s="12">
        <v>3.3</v>
      </c>
      <c r="AD9" s="12">
        <v>0</v>
      </c>
      <c r="AE9" s="12">
        <v>0</v>
      </c>
      <c r="AF9" s="17">
        <v>0</v>
      </c>
      <c r="AG9" s="4">
        <f>SUM(B9:AF9)</f>
        <v>116.9</v>
      </c>
      <c r="AH9" s="31">
        <f>AG9/31</f>
        <v>3.7709677419354839</v>
      </c>
      <c r="AI9" s="42"/>
    </row>
    <row r="10" spans="1:35" s="5" customFormat="1" x14ac:dyDescent="0.25">
      <c r="A10" s="10" t="s">
        <v>28</v>
      </c>
      <c r="B10" s="12">
        <v>40</v>
      </c>
      <c r="C10" s="12">
        <v>17.100000000000001</v>
      </c>
      <c r="D10" s="12">
        <v>0</v>
      </c>
      <c r="E10" s="12">
        <v>14.2</v>
      </c>
      <c r="F10" s="12">
        <v>5.7</v>
      </c>
      <c r="G10" s="12">
        <v>4.2</v>
      </c>
      <c r="H10" s="12">
        <v>0</v>
      </c>
      <c r="I10" s="12">
        <v>20</v>
      </c>
      <c r="J10" s="12">
        <v>3</v>
      </c>
      <c r="K10" s="12">
        <v>0</v>
      </c>
      <c r="L10" s="12">
        <v>21.4</v>
      </c>
      <c r="M10" s="12">
        <v>0</v>
      </c>
      <c r="N10" s="12">
        <v>90</v>
      </c>
      <c r="O10" s="12">
        <v>0</v>
      </c>
      <c r="P10" s="12">
        <v>40</v>
      </c>
      <c r="Q10" s="12">
        <v>0</v>
      </c>
      <c r="R10" s="12">
        <v>0</v>
      </c>
      <c r="S10" s="12" t="s">
        <v>65</v>
      </c>
      <c r="T10" s="12">
        <v>0</v>
      </c>
      <c r="U10" s="12">
        <v>10</v>
      </c>
      <c r="V10" s="12">
        <v>40</v>
      </c>
      <c r="W10" s="12">
        <v>50</v>
      </c>
      <c r="X10" s="12">
        <v>1.3</v>
      </c>
      <c r="Y10" s="12">
        <v>0.6</v>
      </c>
      <c r="Z10" s="12">
        <v>0</v>
      </c>
      <c r="AA10" s="12">
        <v>0</v>
      </c>
      <c r="AB10" s="12">
        <v>20</v>
      </c>
      <c r="AC10" s="12">
        <v>3.3</v>
      </c>
      <c r="AD10" s="12">
        <v>0</v>
      </c>
      <c r="AE10" s="12">
        <v>40</v>
      </c>
      <c r="AF10" s="17">
        <v>0</v>
      </c>
      <c r="AG10" s="4">
        <f>SUM(B10:AF10)</f>
        <v>420.80000000000007</v>
      </c>
      <c r="AH10" s="31">
        <f>AG10/31</f>
        <v>13.574193548387099</v>
      </c>
      <c r="AI10" s="42"/>
    </row>
    <row r="11" spans="1:35" s="5" customFormat="1" x14ac:dyDescent="0.25">
      <c r="A11"/>
    </row>
    <row r="12" spans="1:35" s="5" customFormat="1" x14ac:dyDescent="0.25">
      <c r="A12"/>
      <c r="AE12" s="36" t="s">
        <v>79</v>
      </c>
      <c r="AF12" s="36"/>
      <c r="AG12" s="36"/>
      <c r="AH12" s="36"/>
      <c r="AI12" s="36"/>
    </row>
    <row r="13" spans="1:35" x14ac:dyDescent="0.25">
      <c r="AE13" s="36"/>
      <c r="AF13" s="36"/>
      <c r="AG13" s="36"/>
      <c r="AH13" s="36"/>
      <c r="AI13" s="36"/>
    </row>
    <row r="14" spans="1:35" x14ac:dyDescent="0.25">
      <c r="AE14" s="36"/>
      <c r="AF14" s="36"/>
      <c r="AG14" s="36"/>
      <c r="AH14" s="36"/>
      <c r="AI14" s="36"/>
    </row>
    <row r="15" spans="1:35" x14ac:dyDescent="0.25">
      <c r="AE15" s="36"/>
      <c r="AF15" s="36"/>
      <c r="AG15" s="36"/>
      <c r="AH15" s="36"/>
      <c r="AI15" s="36"/>
    </row>
  </sheetData>
  <mergeCells count="1">
    <mergeCell ref="AE12:A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Frekuensi perhari</vt:lpstr>
      <vt:lpstr>Gram perhari</vt:lpstr>
      <vt:lpstr>Karbohidrat</vt:lpstr>
      <vt:lpstr>Protein Hewani</vt:lpstr>
      <vt:lpstr>Protein Nabati</vt:lpstr>
      <vt:lpstr>Sayuran</vt:lpstr>
      <vt:lpstr>Buah-buahan</vt:lpstr>
      <vt:lpstr>Minuman</vt:lpstr>
      <vt:lpstr>Lainnya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2020-10-20T04:57:37Z</dcterms:created>
  <dcterms:modified xsi:type="dcterms:W3CDTF">2020-11-03T09:16:43Z</dcterms:modified>
</cp:coreProperties>
</file>